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4060" windowHeight="5355" activeTab="0"/>
  </bookViews>
  <sheets>
    <sheet name="VC" sheetId="1" r:id="rId1"/>
  </sheets>
  <definedNames>
    <definedName name="_xlfn.IFERROR" hidden="1">#NAME?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Print_Area_1_1" localSheetId="0">#REF!</definedName>
    <definedName name="Excel_BuiltIn_Print_Area_1_1">#REF!</definedName>
    <definedName name="Excel_BuiltIn_Print_Titles_1_1" localSheetId="0">#REF!</definedName>
    <definedName name="Excel_BuiltIn_Print_Titles_1_1">#REF!</definedName>
    <definedName name="OLE_LINK1_1" localSheetId="0">#REF!</definedName>
    <definedName name="OLE_LINK1_1">#REF!</definedName>
    <definedName name="_xlnm.Print_Titles" localSheetId="0">'VC'!$5:$5</definedName>
  </definedNames>
  <calcPr fullCalcOnLoad="1"/>
</workbook>
</file>

<file path=xl/sharedStrings.xml><?xml version="1.0" encoding="utf-8"?>
<sst xmlns="http://schemas.openxmlformats.org/spreadsheetml/2006/main" count="620" uniqueCount="422">
  <si>
    <t>DENUMIRE FURNIZOR</t>
  </si>
  <si>
    <t>NR. CONTR</t>
  </si>
  <si>
    <t>CAB.STOM.DR.ADAM MARIANA</t>
  </si>
  <si>
    <t>IV/1</t>
  </si>
  <si>
    <t>CAB MED. DENTARA DR. AL ZIER ANAS</t>
  </si>
  <si>
    <t>IV/2</t>
  </si>
  <si>
    <t>DENTAL B</t>
  </si>
  <si>
    <t>IV/3</t>
  </si>
  <si>
    <t>CMI DR. MAHER AL BOCH</t>
  </si>
  <si>
    <t>IV/4</t>
  </si>
  <si>
    <t>CENTRU MEDICAL BUZATU</t>
  </si>
  <si>
    <t>IV/6</t>
  </si>
  <si>
    <t xml:space="preserve">SC BORUDENT SRL </t>
  </si>
  <si>
    <t>IV/7</t>
  </si>
  <si>
    <t>CMD DR. CERNICA MIRELA</t>
  </si>
  <si>
    <t>IV/8</t>
  </si>
  <si>
    <t>CMI DR PIRICI MUTU MARIA ALEXANDRA</t>
  </si>
  <si>
    <t>IV/9</t>
  </si>
  <si>
    <t>CAB. MED. DE MED. DENT. DR BADESCU AMELIA</t>
  </si>
  <si>
    <t>IV/10</t>
  </si>
  <si>
    <t xml:space="preserve">CAB MED DENTAR DR. BADESCU CATALIN </t>
  </si>
  <si>
    <t>IV/11</t>
  </si>
  <si>
    <t>CAB.MED. DE MED. DENTARA DR.BALABAN BOGDAN</t>
  </si>
  <si>
    <t>IV/12</t>
  </si>
  <si>
    <t>SC LADY TU SRL</t>
  </si>
  <si>
    <t>IV/13</t>
  </si>
  <si>
    <t>STOMA-TIM POLICLINICA MEDICO DENTARA S.R.L</t>
  </si>
  <si>
    <t>IV/14</t>
  </si>
  <si>
    <t>CABINET STOMATOLOGIC ZELEX DENT</t>
  </si>
  <si>
    <t>IV/16</t>
  </si>
  <si>
    <t>CAB.STOM.DR.LIGIA BIRIS S.R.L.</t>
  </si>
  <si>
    <t>IV/17</t>
  </si>
  <si>
    <t>SC RESTODENT SRL</t>
  </si>
  <si>
    <t>IV/19</t>
  </si>
  <si>
    <t>DR. NARCISA BORCESCU-CABINET MEDICAL DE MEDICINA DENTARA</t>
  </si>
  <si>
    <t>IV/20</t>
  </si>
  <si>
    <t>CABINET DE MEDICINA DENTARA DR. BRAN WALTER SIMONA</t>
  </si>
  <si>
    <t>IV/21</t>
  </si>
  <si>
    <t>CAB. DE MED. DENTARA DR. BREBAN SCHWARZKOPF ESTELLA</t>
  </si>
  <si>
    <t>IV/22</t>
  </si>
  <si>
    <t>SC BREHARDENT SRL</t>
  </si>
  <si>
    <t>IV/23</t>
  </si>
  <si>
    <t>CABINET MEDICAL DE MEDICINA DENTARA DR. BRETEAN ALEX</t>
  </si>
  <si>
    <t>IV/24</t>
  </si>
  <si>
    <t>S.C. SANODENT S.R.L.</t>
  </si>
  <si>
    <t>IV/25</t>
  </si>
  <si>
    <t>CAB.MED. VITAL-DENT DR.VITALIE BUCATARI</t>
  </si>
  <si>
    <t>IV/26</t>
  </si>
  <si>
    <t>CAB.MED.STOMATOLOGIC DR.CAPOTESCU</t>
  </si>
  <si>
    <t>IV/27</t>
  </si>
  <si>
    <t>CABINET STOMATOLOGIC ADEDENT</t>
  </si>
  <si>
    <t>IV/28</t>
  </si>
  <si>
    <t>CAB.STOM.DR.CHIRILA GABRIELA</t>
  </si>
  <si>
    <t>IV/29</t>
  </si>
  <si>
    <t>SC SMILE CLINIC SRL</t>
  </si>
  <si>
    <t>IV/30</t>
  </si>
  <si>
    <t>SC DR.CIOBANU CRISTIANA SRL</t>
  </si>
  <si>
    <t>IV/31</t>
  </si>
  <si>
    <t>CAB MED STOM DR.CIOLAN VASILE</t>
  </si>
  <si>
    <t>IV/32</t>
  </si>
  <si>
    <t>CAB. DE MED. DENTARA DR. CRACIUN ADELA</t>
  </si>
  <si>
    <t>IV/33</t>
  </si>
  <si>
    <t>CABINET DENTAR DR. TAMAS CODRUTA</t>
  </si>
  <si>
    <t>IV/34</t>
  </si>
  <si>
    <t>CABINET STOMATOLOGIC DR. BOGDAN</t>
  </si>
  <si>
    <t>IV/35</t>
  </si>
  <si>
    <t>IV/36</t>
  </si>
  <si>
    <t>CAB.STOM.CRUCENI</t>
  </si>
  <si>
    <t>IV/37</t>
  </si>
  <si>
    <t>SC DENTAFILM SRL</t>
  </si>
  <si>
    <t>IV/38</t>
  </si>
  <si>
    <t>COVSMILE PROFESSIONAL SRL</t>
  </si>
  <si>
    <t>IV/39</t>
  </si>
  <si>
    <t>CAB MED. INDIVIDUAL CHEILE TURZII</t>
  </si>
  <si>
    <t>IV/40</t>
  </si>
  <si>
    <t>IV/41</t>
  </si>
  <si>
    <t>SC DANMADENT SRL</t>
  </si>
  <si>
    <t>IV/42</t>
  </si>
  <si>
    <t>CAB. STOM. DR. GRECU NICOLAI</t>
  </si>
  <si>
    <t>IV/43</t>
  </si>
  <si>
    <t>S.C. M&amp; A DENTATUS SRL</t>
  </si>
  <si>
    <t>IV/44</t>
  </si>
  <si>
    <t>CAB.MED. DE MED. DENTARA DR.DANETI CRISTINA</t>
  </si>
  <si>
    <t>IV/45</t>
  </si>
  <si>
    <t>CAB. DE MED. DENTARA HAPPY-DENT</t>
  </si>
  <si>
    <t>IV/46</t>
  </si>
  <si>
    <t>CAB. DE MEDICINA DENTARA DR. DEMETER MARIA</t>
  </si>
  <si>
    <t>IV/47</t>
  </si>
  <si>
    <t>IV/48</t>
  </si>
  <si>
    <t xml:space="preserve">CAB MED IND DR. DRAGOTOIU DELIA </t>
  </si>
  <si>
    <t>IV/49</t>
  </si>
  <si>
    <t>CMMD DR. CARMEN DRAGOMIR</t>
  </si>
  <si>
    <t>IV/50</t>
  </si>
  <si>
    <t>CABINET STOMATOLOGIC DR.DRAGOMIR OLTEA</t>
  </si>
  <si>
    <t>IV/51</t>
  </si>
  <si>
    <t>CAB.STOM.DR.DAN DRAGOMIRESCU</t>
  </si>
  <si>
    <t>IV/52</t>
  </si>
  <si>
    <t>BORSA PRAXIS SRL -REPREZ LEGAL BORSA DOINA</t>
  </si>
  <si>
    <t>IV/53</t>
  </si>
  <si>
    <t>CAB.STOM. DR.MIRELA DUGACI</t>
  </si>
  <si>
    <t>IV/54</t>
  </si>
  <si>
    <t>CABINET STOMATOLOGIC DR DUMESCU CLAUDIA</t>
  </si>
  <si>
    <t>IV/55</t>
  </si>
  <si>
    <t>CAB. DR.DUMITRASCU</t>
  </si>
  <si>
    <t>IV/56</t>
  </si>
  <si>
    <t>CAB.MED. DE MED. DENTARA DR.DUMITRESCU RAMONA</t>
  </si>
  <si>
    <t>IV/57</t>
  </si>
  <si>
    <t>IV/58</t>
  </si>
  <si>
    <t>PENTEK DENT SRL</t>
  </si>
  <si>
    <t>IV/59</t>
  </si>
  <si>
    <t>CAB.STOM. DR.FLORESCU MONICA</t>
  </si>
  <si>
    <t>IV/60</t>
  </si>
  <si>
    <t>IV/61</t>
  </si>
  <si>
    <t>CAB.STOM. ATE-DENT</t>
  </si>
  <si>
    <t>IV/62</t>
  </si>
  <si>
    <t>CAB.STOM. DR.GREGA SIMONA</t>
  </si>
  <si>
    <t>IV/64</t>
  </si>
  <si>
    <t>DENTOMANIA</t>
  </si>
  <si>
    <t>IV/65</t>
  </si>
  <si>
    <t>CAB. STOM. GRUPAT DR.  GRUIESCU</t>
  </si>
  <si>
    <t>IV/66</t>
  </si>
  <si>
    <t>IV/67</t>
  </si>
  <si>
    <t xml:space="preserve">S.C.HERSTOM SRL </t>
  </si>
  <si>
    <t>IV/68</t>
  </si>
  <si>
    <t>CAB.STOM.DR.IAGER DANIELA MARIA</t>
  </si>
  <si>
    <t>IV/69</t>
  </si>
  <si>
    <t>CAB.STOM.  DR.IANCULESCU GABRIELA MERY</t>
  </si>
  <si>
    <t>IV/70</t>
  </si>
  <si>
    <t>IV/71</t>
  </si>
  <si>
    <t>CAB.MED. MED. DENTARA.DR.INN EDUARD</t>
  </si>
  <si>
    <t>IV/72</t>
  </si>
  <si>
    <t>CABINET MEDICAL DE MEDICINA DENTARA DR. IVONA MIHAELA HUM</t>
  </si>
  <si>
    <t>IV/73</t>
  </si>
  <si>
    <t>CAB.MED.STOM. DR.ISA GEORGETA</t>
  </si>
  <si>
    <t>IV/74</t>
  </si>
  <si>
    <t>CAB. STOM. DR. CLAUDIA ISAC</t>
  </si>
  <si>
    <t>IV/75</t>
  </si>
  <si>
    <t>CABINET  MEDICAL DE MEDICINA DENTARA DR. HADIJI SOUHAIEL</t>
  </si>
  <si>
    <t>IV/78</t>
  </si>
  <si>
    <t>SC VITADENT</t>
  </si>
  <si>
    <t>IV/79</t>
  </si>
  <si>
    <t>KALASLI-DENTAL SRL</t>
  </si>
  <si>
    <t>IV/80</t>
  </si>
  <si>
    <t>CAB. MED. MED. DENTARA DR. JOITA DIANA EMILIA</t>
  </si>
  <si>
    <t>IV/81</t>
  </si>
  <si>
    <t xml:space="preserve">CMMD DR. DRAI ANA MARIA </t>
  </si>
  <si>
    <t>IV/82</t>
  </si>
  <si>
    <t>CAB. STOM. STOMATOLOGIC SI ORTODONTIC DR. LASZIK</t>
  </si>
  <si>
    <t>IV/83</t>
  </si>
  <si>
    <t>CABINET DE MEDICINA DENTARA DR. POP DIANA</t>
  </si>
  <si>
    <t>IV/84</t>
  </si>
  <si>
    <t xml:space="preserve">DR. MARCUS SI ASOCIATII SOCIETATE CIVILA MEDICALA  </t>
  </si>
  <si>
    <t>IV/85</t>
  </si>
  <si>
    <t>CABINET DE MEDICINA DENTARA DR. MELENCIUC ADRIAN</t>
  </si>
  <si>
    <t>IV/86</t>
  </si>
  <si>
    <t>CABINET STOM. DR.VIORICA MELENCIUC</t>
  </si>
  <si>
    <t>IV/87</t>
  </si>
  <si>
    <t>CAB.MED.STOM. DR.MIHALCEANU IOAN</t>
  </si>
  <si>
    <t>IV/88</t>
  </si>
  <si>
    <t>A&amp;A DENTAL LOGIK SRL</t>
  </si>
  <si>
    <t>IV/89</t>
  </si>
  <si>
    <t>CAB. MEDICAL MED. DENTARA DR. MARTINESCU LAVINIA</t>
  </si>
  <si>
    <t>IV/90</t>
  </si>
  <si>
    <t>IV/92</t>
  </si>
  <si>
    <t>CARA MED SRL</t>
  </si>
  <si>
    <t>IV/93</t>
  </si>
  <si>
    <t>CAB.STOM.DR.NICHITA DANIELA</t>
  </si>
  <si>
    <t>IV/94</t>
  </si>
  <si>
    <t>CAB. STOM. DR. OANCEA</t>
  </si>
  <si>
    <t>IV/97</t>
  </si>
  <si>
    <t>CAB.MED.DR.MIRELA OLAR</t>
  </si>
  <si>
    <t>IV/99</t>
  </si>
  <si>
    <t>SCM GIRODENT STOMATOLOGIE</t>
  </si>
  <si>
    <t>IV/100</t>
  </si>
  <si>
    <t>CAB DE MED DENTARA "MASEAUA DE MINTE" DR. OLESCHER LAUDICIA</t>
  </si>
  <si>
    <t>IV/101</t>
  </si>
  <si>
    <t>CLINICA DR.BOC</t>
  </si>
  <si>
    <t>IV/103</t>
  </si>
  <si>
    <t>CAB. STOMATOLOGIC LILIANA</t>
  </si>
  <si>
    <t>IV/104</t>
  </si>
  <si>
    <t>SC PARALUXADENT SRL</t>
  </si>
  <si>
    <t>IV/105</t>
  </si>
  <si>
    <t>IV/106</t>
  </si>
  <si>
    <t xml:space="preserve">CABINET STOMATOLOGIC DR. PELIN MIRELA </t>
  </si>
  <si>
    <t>IV/108</t>
  </si>
  <si>
    <t>CABINET DENTAR DR. PENTEK AGNES</t>
  </si>
  <si>
    <t>IV/109</t>
  </si>
  <si>
    <t xml:space="preserve">CABINET PROFESSDENT SRL </t>
  </si>
  <si>
    <t>IV/110</t>
  </si>
  <si>
    <t>CAB.STOM.DR.PIL ILEANA</t>
  </si>
  <si>
    <t>IV/111</t>
  </si>
  <si>
    <t>CAB MED MED DENTARA DR. TEODORA CIAUSU</t>
  </si>
  <si>
    <t>IV/112</t>
  </si>
  <si>
    <t>CAB. STOM. PROFIDENT</t>
  </si>
  <si>
    <t>IV/113</t>
  </si>
  <si>
    <t>CAB.STOM. DR.POP IOAN</t>
  </si>
  <si>
    <t>IV/115</t>
  </si>
  <si>
    <t>CAB.MED. STOM.DR.POPESCU G- DENTAL</t>
  </si>
  <si>
    <t>IV/116</t>
  </si>
  <si>
    <t>CABINET DE MEDICINA DENTARA DR. POPESCU STELA IONELA</t>
  </si>
  <si>
    <t>IV/117</t>
  </si>
  <si>
    <t>CAB.STOM.DR.POPOVICI LUCIA</t>
  </si>
  <si>
    <t>IV/118</t>
  </si>
  <si>
    <t>CMMD DR. CHINDRIS SNEJANA</t>
  </si>
  <si>
    <t>IV/119</t>
  </si>
  <si>
    <t>CABINET DR.PRICOP</t>
  </si>
  <si>
    <t>IV/120</t>
  </si>
  <si>
    <t>CAB.STOM.DR.ROSIANU LAURA</t>
  </si>
  <si>
    <t>IV/121</t>
  </si>
  <si>
    <t>CABINET MEDICAL DE MEDICINA DENTARA DR. SALEH REZAI BEHROUZ</t>
  </si>
  <si>
    <t>IV/122</t>
  </si>
  <si>
    <t xml:space="preserve">COSIDENT DR. SIMON COSMINA </t>
  </si>
  <si>
    <t>IV/123</t>
  </si>
  <si>
    <t>COSMODENT</t>
  </si>
  <si>
    <t>IV/124</t>
  </si>
  <si>
    <t>CABINET MEDICAL DENTAR INDIVIDUAL DR.SAMOILESCU</t>
  </si>
  <si>
    <t>IV/125</t>
  </si>
  <si>
    <t>CAB.MED. STOM. DR. COSMIN SINESCU</t>
  </si>
  <si>
    <t>IV/126</t>
  </si>
  <si>
    <t>IV/129</t>
  </si>
  <si>
    <t xml:space="preserve">HUMAN DENTAL PROJECT </t>
  </si>
  <si>
    <t>IV/130</t>
  </si>
  <si>
    <t xml:space="preserve">CAB. MED.MED. DENT TOBIAS FLORINA </t>
  </si>
  <si>
    <t>IV/131</t>
  </si>
  <si>
    <t>CAB. MED. MEDICINA DENTARA DR. WENTZEL ASTRID</t>
  </si>
  <si>
    <t>IV/132</t>
  </si>
  <si>
    <t>CAB.MED.STOM.GIULVAZ</t>
  </si>
  <si>
    <t>IV/133</t>
  </si>
  <si>
    <t>EVODENT TM</t>
  </si>
  <si>
    <t>IV/134</t>
  </si>
  <si>
    <t>CAB STOM. DR. TIRNEA  MARIUS</t>
  </si>
  <si>
    <t>IV/135</t>
  </si>
  <si>
    <t>CAB.STODENT</t>
  </si>
  <si>
    <t>IV/136</t>
  </si>
  <si>
    <t>CABINET DE MEDICINA DENTARA DR.TOTOK MIHAI</t>
  </si>
  <si>
    <t>IV/137</t>
  </si>
  <si>
    <t>CAB.STOM.DR.UZUN ANA</t>
  </si>
  <si>
    <t>IV/138</t>
  </si>
  <si>
    <t>CAB. STOM. DR. CAROLINA VANATORU</t>
  </si>
  <si>
    <t>IV/139</t>
  </si>
  <si>
    <t>CABINET DE MEDICINA DENTARA DR VANCEA CRISTIAN</t>
  </si>
  <si>
    <t>IV/140</t>
  </si>
  <si>
    <t>CAB.MED. DE MEDICINA DENTARA DR. VANVORE NICOLETA</t>
  </si>
  <si>
    <t>IV/141</t>
  </si>
  <si>
    <t xml:space="preserve">SC ANOUSHKA DENT SRL </t>
  </si>
  <si>
    <t>IV/142</t>
  </si>
  <si>
    <t>CAB. MED. MDICINA DENTARA DR. VELCIOV PETRU BOGDAN</t>
  </si>
  <si>
    <t>IV/143</t>
  </si>
  <si>
    <t>CAB. MED. DENT. DR. LUPU ALINA</t>
  </si>
  <si>
    <t>IV/144</t>
  </si>
  <si>
    <t>DENTISSIMO DENTAL CARE SRL</t>
  </si>
  <si>
    <t>IV/145</t>
  </si>
  <si>
    <t>CABINET MEDICAL DEMEDICINA DENTARA DR. IULIANA ZVARICI</t>
  </si>
  <si>
    <t>IV/146</t>
  </si>
  <si>
    <t>CAB.STOM.DR.ZSADANYI SIMONA</t>
  </si>
  <si>
    <t>IV/147</t>
  </si>
  <si>
    <t>CAB. MED.MED DENTARA DR. TOMA LUIZA</t>
  </si>
  <si>
    <t>IV/148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</si>
  <si>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</si>
  <si>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</si>
  <si>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</si>
  <si>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</si>
  <si>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</si>
  <si>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</si>
  <si>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</si>
  <si>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</si>
  <si>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</si>
  <si>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</si>
  <si>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</si>
  <si>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</si>
  <si>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</si>
  <si>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</si>
  <si>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</si>
  <si>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</si>
  <si>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</si>
  <si>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</si>
  <si>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</si>
  <si>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</si>
  <si>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</si>
  <si>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</si>
  <si>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</si>
  <si>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</si>
  <si>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</si>
  <si>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</si>
  <si>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</si>
  <si>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JIANU DENTAL SRL</t>
  </si>
  <si>
    <t>IV/163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</si>
  <si>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</si>
  <si>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</si>
  <si>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</si>
  <si>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</si>
  <si>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</si>
  <si>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</si>
  <si>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 xml:space="preserve"> SC .VICTORDENTISTRY SRL</t>
  </si>
  <si>
    <t>IV/167</t>
  </si>
  <si>
    <t>CAB MED INDIVIDUAL DR. DAMIAN DOREL</t>
  </si>
  <si>
    <t>IV/168</t>
  </si>
  <si>
    <t>SC ORTHO SELECT SRL</t>
  </si>
  <si>
    <t>IV/169</t>
  </si>
  <si>
    <t>CMMD DR. STEFAN CRISTINA</t>
  </si>
  <si>
    <t>IV/170</t>
  </si>
  <si>
    <t>CMMD DR. SILAGHI SILVIA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</si>
  <si>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</si>
  <si>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</si>
  <si>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</si>
  <si>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</si>
  <si>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</si>
  <si>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</si>
  <si>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</si>
  <si>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DIADENT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</si>
  <si>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</si>
  <si>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</si>
  <si>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</si>
  <si>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</si>
  <si>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</si>
  <si>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</si>
  <si>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</si>
  <si>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</si>
  <si>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</si>
  <si>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</si>
  <si>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</si>
  <si>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</si>
  <si>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</si>
  <si>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</si>
  <si>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</si>
  <si>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</si>
  <si>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</si>
  <si>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</si>
  <si>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</si>
  <si>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</si>
  <si>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</si>
  <si>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</si>
  <si>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</si>
  <si>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</si>
  <si>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</si>
  <si>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</si>
  <si>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 xml:space="preserve">SPITAL CLINIC MUNICIPAL DE URGENTA TIMISOARA </t>
  </si>
  <si>
    <t>CABINET DE MEDICINA DENTARA DR. MENDEL GAL</t>
  </si>
  <si>
    <t>IV/190</t>
  </si>
  <si>
    <t xml:space="preserve">CENTRUL MEDICAL MARIAM SRL </t>
  </si>
  <si>
    <t>CMMD ZAHARIA CRISTIAN - THE DENTIST</t>
  </si>
  <si>
    <t>CAB.STOM.RODENT dr. DIACONU MIHAI</t>
  </si>
  <si>
    <t>SC TRIDENT DR. MURARIU CLAUDIU SRL</t>
  </si>
  <si>
    <t>SC DANMAR DENTIST SRL</t>
  </si>
  <si>
    <t>PRESTIGE CRISTAL DENT SRL</t>
  </si>
  <si>
    <t>CMMD DR.POPESCU ADINA-MARIA</t>
  </si>
  <si>
    <t>CMMD DR ANDREEA POGAN</t>
  </si>
  <si>
    <t>SC EVODENT SATU MARE SRL</t>
  </si>
  <si>
    <t>CMMD DR DIANA GOINA</t>
  </si>
  <si>
    <t>CAB STOMA DR STOIA RAMONA</t>
  </si>
  <si>
    <t>CMMD DR CRISTIANA BARSAN</t>
  </si>
  <si>
    <t>SC SMILE VILLAGE SRL</t>
  </si>
  <si>
    <t>SC TAMI ST DENT SRL</t>
  </si>
  <si>
    <t>CMI DR. POPESCU COSMIN</t>
  </si>
  <si>
    <t>SC BRIGHT DENTAL CARE SRL</t>
  </si>
  <si>
    <t>CMMD DR STEFAN ROXANA</t>
  </si>
  <si>
    <t>SC ABC CENTRUL MEDICAL DR. PIRJOL SRL</t>
  </si>
  <si>
    <t>LUCIAN DAVID DENTAL SRL</t>
  </si>
  <si>
    <t>SC YUGO-DENTAL SRL</t>
  </si>
  <si>
    <t>CMMD DR MACEAN COSMIN</t>
  </si>
  <si>
    <t>CAB STOMA M&amp;A DENTAL</t>
  </si>
  <si>
    <t>LRD DENTAL HOUSE SRL</t>
  </si>
  <si>
    <t>CMI DR. VITIAN DRAGOS LAURA</t>
  </si>
  <si>
    <t>MC MEDICAL SRL</t>
  </si>
  <si>
    <t>CMMD KELEMEN MARCELA</t>
  </si>
  <si>
    <t>CMI RECAS DENT</t>
  </si>
  <si>
    <t>SC HAPPY STOMASMILE SRL</t>
  </si>
  <si>
    <t>SC DENTALPRO MED SRL</t>
  </si>
  <si>
    <t xml:space="preserve">CABINET DE MEDICINA DENTARA DR. FENCHEA  SIMONA </t>
  </si>
  <si>
    <t>IV/191</t>
  </si>
  <si>
    <t>IV/192</t>
  </si>
  <si>
    <t>IV/193</t>
  </si>
  <si>
    <t>IV/194</t>
  </si>
  <si>
    <t>IV/195</t>
  </si>
  <si>
    <t>IV/196</t>
  </si>
  <si>
    <t>IV/197</t>
  </si>
  <si>
    <t>IV/198</t>
  </si>
  <si>
    <t>IV/199</t>
  </si>
  <si>
    <t>IV/200</t>
  </si>
  <si>
    <t>IV/201</t>
  </si>
  <si>
    <t>IV/202</t>
  </si>
  <si>
    <t>IV/203</t>
  </si>
  <si>
    <t>IV/204</t>
  </si>
  <si>
    <t>IV/205</t>
  </si>
  <si>
    <t>IV/206</t>
  </si>
  <si>
    <t>IV/207</t>
  </si>
  <si>
    <t>IV/208</t>
  </si>
  <si>
    <t>IV/209</t>
  </si>
  <si>
    <t>IV/210</t>
  </si>
  <si>
    <t>IV/212</t>
  </si>
  <si>
    <t>IV/211</t>
  </si>
  <si>
    <t>IV/213</t>
  </si>
  <si>
    <t>DENTAL CREATION BY DR. TARES HAJAJ</t>
  </si>
  <si>
    <t>CMI DR SATAWNEH CORINA</t>
  </si>
  <si>
    <t>VALABILITATE CONTRACT</t>
  </si>
  <si>
    <t>01.07.2023-31.12.2023</t>
  </si>
  <si>
    <t>SITUATIA VALORILOR DE CONTRACT  2023</t>
  </si>
  <si>
    <t>FURNIZORII DE SERVICII MEDICALE DE MEDICINA DENTARA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</si>
  <si>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</si>
  <si>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</si>
  <si>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</si>
  <si>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</si>
  <si>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</si>
  <si>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</si>
  <si>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IV/91</t>
  </si>
  <si>
    <t>IV/102</t>
  </si>
  <si>
    <t>CABINET MEDICAL DE MEDICINA DENTARA "TRIDENT" DR. MURARIU CLAUDIU</t>
  </si>
  <si>
    <t>CMI DIMITRIU LUCIAN</t>
  </si>
  <si>
    <t>01.08.2021-30.06.2023</t>
  </si>
  <si>
    <t>01.08.2023-30.06.2023</t>
  </si>
  <si>
    <t>VALOARE VALIDATA/ FURNIZOR/ LUNA IANUARIE 2023</t>
  </si>
  <si>
    <t>VALOARE VALIDATA/ FURNIZOR/ LUNA FEBRUARIE 2023</t>
  </si>
  <si>
    <t>VALOARE VALIDATA/ FURNIZOR/ LUNA MARTIE 2023</t>
  </si>
  <si>
    <t>VALOARE CONTRACT / FURNIZOR / LUNA APRILIE 2023</t>
  </si>
  <si>
    <t>VALOARE CONTRACT FURNIZOR/ LUNA MAI 2023</t>
  </si>
  <si>
    <t>VALOARE CONTRACT / FURNIZOR / LUNA IUNIE 2023</t>
  </si>
  <si>
    <t>VALOARE CONTRACT TRIM I 2023</t>
  </si>
  <si>
    <t>VALOARE CONTRACT TRIM II 2023</t>
  </si>
  <si>
    <t>VALOARE CONTRACT TRIM III 2023</t>
  </si>
  <si>
    <t>VALOARE CONTRACT TRIM IV 2023</t>
  </si>
  <si>
    <t>VALOARE CONTRACT 2023</t>
  </si>
  <si>
    <t>Nr.crt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</si>
</sst>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5" applyFill="1" applyBorder="1">
      <alignment/>
      <protection/>
    </xf>
    <xf numFmtId="1" fontId="5" fillId="0" borderId="0" xfId="5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5" fillId="0" borderId="0" xfId="55" applyFont="1" applyFill="1" applyBorder="1">
      <alignment/>
      <protection/>
    </xf>
    <xf numFmtId="0" fontId="4" fillId="0" borderId="0" xfId="55" applyFont="1" applyFill="1" applyBorder="1" applyAlignment="1">
      <alignment vertical="center"/>
      <protection/>
    </xf>
    <xf numFmtId="0" fontId="6" fillId="0" borderId="0" xfId="55" applyFont="1" applyFill="1" applyAlignment="1">
      <alignment/>
      <protection/>
    </xf>
    <xf numFmtId="0" fontId="5" fillId="0" borderId="0" xfId="55" applyFont="1" applyFill="1" applyAlignment="1">
      <alignment vertical="center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27" fillId="0" borderId="10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1" fontId="5" fillId="0" borderId="0" xfId="55" applyNumberFormat="1" applyFont="1" applyFill="1" applyBorder="1" applyAlignment="1">
      <alignment/>
      <protection/>
    </xf>
    <xf numFmtId="4" fontId="0" fillId="0" borderId="0" xfId="0" applyNumberFormat="1" applyFont="1" applyAlignment="1">
      <alignment/>
    </xf>
    <xf numFmtId="0" fontId="7" fillId="0" borderId="0" xfId="55" applyFont="1" applyFill="1">
      <alignment/>
      <protection/>
    </xf>
    <xf numFmtId="0" fontId="48" fillId="0" borderId="10" xfId="0" applyFont="1" applyFill="1" applyBorder="1" applyAlignment="1">
      <alignment horizontal="center" vertical="center" wrapText="1"/>
    </xf>
    <xf numFmtId="4" fontId="8" fillId="0" borderId="0" xfId="57" applyNumberFormat="1" applyFont="1" applyFill="1">
      <alignment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" fontId="2" fillId="0" borderId="0" xfId="55" applyNumberFormat="1" applyFill="1" applyBorder="1">
      <alignment/>
      <protection/>
    </xf>
    <xf numFmtId="4" fontId="4" fillId="0" borderId="0" xfId="55" applyNumberFormat="1" applyFont="1" applyFill="1" applyBorder="1" applyAlignment="1">
      <alignment vertical="center"/>
      <protection/>
    </xf>
    <xf numFmtId="4" fontId="5" fillId="0" borderId="0" xfId="55" applyNumberFormat="1" applyFont="1" applyFill="1" applyBorder="1">
      <alignment/>
      <protection/>
    </xf>
    <xf numFmtId="4" fontId="6" fillId="0" borderId="0" xfId="55" applyNumberFormat="1" applyFont="1" applyFill="1" applyAlignment="1">
      <alignment/>
      <protection/>
    </xf>
    <xf numFmtId="4" fontId="5" fillId="0" borderId="0" xfId="55" applyNumberFormat="1" applyFont="1" applyFill="1" applyAlignment="1">
      <alignment vertical="center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30" fillId="0" borderId="10" xfId="55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tabSelected="1" zoomScalePageLayoutView="0" workbookViewId="0" topLeftCell="A1">
      <selection activeCell="AC6" sqref="AC6"/>
    </sheetView>
  </sheetViews>
  <sheetFormatPr defaultColWidth="9.140625" defaultRowHeight="15"/>
  <cols>
    <col min="1" max="1" width="8.00390625" style="0" bestFit="1" customWidth="1"/>
    <col min="2" max="14" width="3.28125" style="0" customWidth="1"/>
    <col min="15" max="15" width="4.8515625" style="0" hidden="1" customWidth="1"/>
    <col min="17" max="17" width="22.7109375" style="0" customWidth="1"/>
    <col min="18" max="18" width="17.140625" style="12" customWidth="1"/>
    <col min="19" max="19" width="15.28125" style="12" customWidth="1"/>
    <col min="20" max="20" width="15.57421875" style="12" customWidth="1"/>
    <col min="21" max="21" width="15.140625" style="12" customWidth="1"/>
    <col min="22" max="22" width="15.7109375" style="12" customWidth="1"/>
    <col min="23" max="23" width="15.28125" style="12" customWidth="1"/>
    <col min="24" max="24" width="15.57421875" style="12" customWidth="1"/>
    <col min="25" max="25" width="14.421875" style="12" customWidth="1"/>
    <col min="26" max="26" width="15.00390625" style="0" customWidth="1"/>
    <col min="27" max="27" width="16.140625" style="0" customWidth="1"/>
    <col min="28" max="28" width="15.421875" style="0" customWidth="1"/>
    <col min="29" max="29" width="14.57421875" style="0" customWidth="1"/>
    <col min="30" max="30" width="15.7109375" style="0" customWidth="1"/>
    <col min="31" max="31" width="14.57421875" style="3" customWidth="1"/>
    <col min="32" max="32" width="15.00390625" style="0" customWidth="1"/>
    <col min="33" max="33" width="15.140625" style="0" customWidth="1"/>
    <col min="34" max="34" width="15.7109375" style="35" customWidth="1"/>
  </cols>
  <sheetData>
    <row r="1" spans="1:25" ht="20.25">
      <c r="A1" s="2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  <c r="R1" s="28"/>
      <c r="S1" s="28"/>
      <c r="T1" s="28"/>
      <c r="U1" s="28"/>
      <c r="V1" s="28"/>
      <c r="W1" s="28"/>
      <c r="X1" s="28"/>
      <c r="Y1" s="28"/>
    </row>
    <row r="2" spans="1:25" ht="18">
      <c r="A2" s="20"/>
      <c r="B2" s="22" t="s">
        <v>396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9"/>
      <c r="S2" s="29"/>
      <c r="T2" s="29"/>
      <c r="U2" s="29"/>
      <c r="V2" s="29"/>
      <c r="W2" s="29"/>
      <c r="X2" s="29"/>
      <c r="Y2" s="29"/>
    </row>
    <row r="3" spans="2:25" ht="15.75">
      <c r="B3" s="22" t="s">
        <v>397</v>
      </c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30"/>
      <c r="S3" s="30"/>
      <c r="T3" s="30"/>
      <c r="U3" s="30"/>
      <c r="V3" s="30"/>
      <c r="W3" s="30"/>
      <c r="X3" s="30"/>
      <c r="Y3" s="30"/>
    </row>
    <row r="5" spans="1:34" s="53" customFormat="1" ht="83.25" customHeight="1">
      <c r="A5" s="54" t="s">
        <v>421</v>
      </c>
      <c r="B5" s="55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4" t="s">
        <v>1</v>
      </c>
      <c r="Q5" s="54" t="s">
        <v>394</v>
      </c>
      <c r="R5" s="58" t="s">
        <v>410</v>
      </c>
      <c r="S5" s="58" t="s">
        <v>411</v>
      </c>
      <c r="T5" s="58" t="s">
        <v>412</v>
      </c>
      <c r="U5" s="59" t="s">
        <v>416</v>
      </c>
      <c r="V5" s="60" t="s">
        <v>413</v>
      </c>
      <c r="W5" s="58" t="s">
        <v>414</v>
      </c>
      <c r="X5" s="60" t="s">
        <v>415</v>
      </c>
      <c r="Y5" s="59" t="s">
        <v>417</v>
      </c>
      <c r="Z5" s="61" t="s">
        <v>398</v>
      </c>
      <c r="AA5" s="61" t="s">
        <v>399</v>
      </c>
      <c r="AB5" s="61" t="s">
        <v>400</v>
      </c>
      <c r="AC5" s="59" t="s">
        <v>418</v>
      </c>
      <c r="AD5" s="61" t="s">
        <v>401</v>
      </c>
      <c r="AE5" s="61" t="s">
        <v>402</v>
      </c>
      <c r="AF5" s="61" t="s">
        <v>403</v>
      </c>
      <c r="AG5" s="59" t="s">
        <v>419</v>
      </c>
      <c r="AH5" s="62" t="s">
        <v>420</v>
      </c>
    </row>
    <row r="6" spans="1:34" ht="33.75" customHeight="1">
      <c r="A6" s="9">
        <v>1</v>
      </c>
      <c r="B6" s="43" t="s">
        <v>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15" t="s">
        <v>3</v>
      </c>
      <c r="Q6" s="21" t="s">
        <v>395</v>
      </c>
      <c r="R6" s="33">
        <v>3715</v>
      </c>
      <c r="S6" s="33">
        <v>3758</v>
      </c>
      <c r="T6" s="33">
        <v>3720</v>
      </c>
      <c r="U6" s="33">
        <f>R6+S6+T6</f>
        <v>11193</v>
      </c>
      <c r="V6" s="33">
        <v>3751</v>
      </c>
      <c r="W6" s="33">
        <v>3751</v>
      </c>
      <c r="X6" s="33">
        <v>3751</v>
      </c>
      <c r="Y6" s="33">
        <f>V6+W6+X6</f>
        <v>11253</v>
      </c>
      <c r="Z6" s="14">
        <v>6000</v>
      </c>
      <c r="AA6" s="14">
        <v>6000</v>
      </c>
      <c r="AB6" s="14">
        <v>4551</v>
      </c>
      <c r="AC6" s="33">
        <f>Z6+AA6+AB6</f>
        <v>16551</v>
      </c>
      <c r="AD6" s="14">
        <v>6000</v>
      </c>
      <c r="AE6" s="14">
        <v>3366</v>
      </c>
      <c r="AF6" s="14">
        <v>3366</v>
      </c>
      <c r="AG6" s="33">
        <f>AD6+AE6+AF6</f>
        <v>12732</v>
      </c>
      <c r="AH6" s="36">
        <f>U6+Y6+AC6+AG6</f>
        <v>51729</v>
      </c>
    </row>
    <row r="7" spans="1:34" ht="27" customHeight="1">
      <c r="A7" s="9">
        <v>2</v>
      </c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 t="s">
        <v>5</v>
      </c>
      <c r="Q7" s="21" t="s">
        <v>395</v>
      </c>
      <c r="R7" s="33">
        <v>10036</v>
      </c>
      <c r="S7" s="33">
        <v>10064</v>
      </c>
      <c r="T7" s="33">
        <v>10040</v>
      </c>
      <c r="U7" s="33">
        <f aca="true" t="shared" si="0" ref="U7:U70">R7+S7+T7</f>
        <v>30140</v>
      </c>
      <c r="V7" s="33">
        <v>10129</v>
      </c>
      <c r="W7" s="33">
        <v>10132</v>
      </c>
      <c r="X7" s="33">
        <v>10132</v>
      </c>
      <c r="Y7" s="33">
        <f aca="true" t="shared" si="1" ref="Y7:Y70">V7+W7+X7</f>
        <v>30393</v>
      </c>
      <c r="Z7" s="14">
        <v>16200</v>
      </c>
      <c r="AA7" s="14">
        <v>16200</v>
      </c>
      <c r="AB7" s="14">
        <v>12289</v>
      </c>
      <c r="AC7" s="33">
        <f aca="true" t="shared" si="2" ref="AC7:AC70">Z7+AA7+AB7</f>
        <v>44689</v>
      </c>
      <c r="AD7" s="14">
        <v>16200</v>
      </c>
      <c r="AE7" s="14">
        <v>9090</v>
      </c>
      <c r="AF7" s="14">
        <v>9090</v>
      </c>
      <c r="AG7" s="33">
        <f aca="true" t="shared" si="3" ref="AG7:AG70">AD7+AE7+AF7</f>
        <v>34380</v>
      </c>
      <c r="AH7" s="36">
        <f aca="true" t="shared" si="4" ref="AH7:AH70">U7+Y7+AC7+AG7</f>
        <v>139602</v>
      </c>
    </row>
    <row r="8" spans="1:34" ht="27" customHeight="1">
      <c r="A8" s="9">
        <v>3</v>
      </c>
      <c r="B8" s="43" t="s">
        <v>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15" t="s">
        <v>7</v>
      </c>
      <c r="Q8" s="21" t="s">
        <v>395</v>
      </c>
      <c r="R8" s="33">
        <v>2955</v>
      </c>
      <c r="S8" s="33">
        <v>2985</v>
      </c>
      <c r="T8" s="33">
        <v>3067</v>
      </c>
      <c r="U8" s="33">
        <f t="shared" si="0"/>
        <v>9007</v>
      </c>
      <c r="V8" s="33">
        <v>3001</v>
      </c>
      <c r="W8" s="33">
        <v>3293</v>
      </c>
      <c r="X8" s="33">
        <v>3001</v>
      </c>
      <c r="Y8" s="33">
        <f t="shared" si="1"/>
        <v>9295</v>
      </c>
      <c r="Z8" s="14">
        <v>4800</v>
      </c>
      <c r="AA8" s="14">
        <v>4800</v>
      </c>
      <c r="AB8" s="14">
        <v>3641</v>
      </c>
      <c r="AC8" s="33">
        <f t="shared" si="2"/>
        <v>13241</v>
      </c>
      <c r="AD8" s="14">
        <v>4800</v>
      </c>
      <c r="AE8" s="14">
        <v>2693</v>
      </c>
      <c r="AF8" s="14">
        <v>2693</v>
      </c>
      <c r="AG8" s="33">
        <f t="shared" si="3"/>
        <v>10186</v>
      </c>
      <c r="AH8" s="36">
        <f t="shared" si="4"/>
        <v>41729</v>
      </c>
    </row>
    <row r="9" spans="1:34" ht="27" customHeight="1">
      <c r="A9" s="9">
        <v>4</v>
      </c>
      <c r="B9" s="43" t="s">
        <v>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15" t="s">
        <v>9</v>
      </c>
      <c r="Q9" s="21" t="s">
        <v>395</v>
      </c>
      <c r="R9" s="33">
        <v>9777</v>
      </c>
      <c r="S9" s="33">
        <v>9778</v>
      </c>
      <c r="T9" s="33">
        <v>9788.8</v>
      </c>
      <c r="U9" s="33">
        <f t="shared" si="0"/>
        <v>29343.8</v>
      </c>
      <c r="V9" s="33">
        <v>9753</v>
      </c>
      <c r="W9" s="33">
        <v>10703</v>
      </c>
      <c r="X9" s="33">
        <v>9753</v>
      </c>
      <c r="Y9" s="33">
        <f t="shared" si="1"/>
        <v>30209</v>
      </c>
      <c r="Z9" s="14">
        <v>15600</v>
      </c>
      <c r="AA9" s="14">
        <v>15600</v>
      </c>
      <c r="AB9" s="14">
        <v>11833</v>
      </c>
      <c r="AC9" s="33">
        <f t="shared" si="2"/>
        <v>43033</v>
      </c>
      <c r="AD9" s="14">
        <v>15600</v>
      </c>
      <c r="AE9" s="14">
        <v>8752</v>
      </c>
      <c r="AF9" s="14">
        <v>8752</v>
      </c>
      <c r="AG9" s="33">
        <f t="shared" si="3"/>
        <v>33104</v>
      </c>
      <c r="AH9" s="36">
        <f t="shared" si="4"/>
        <v>135689.8</v>
      </c>
    </row>
    <row r="10" spans="1:34" ht="27" customHeight="1">
      <c r="A10" s="9">
        <v>5</v>
      </c>
      <c r="B10" s="43" t="s">
        <v>10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15" t="s">
        <v>11</v>
      </c>
      <c r="Q10" s="21" t="s">
        <v>395</v>
      </c>
      <c r="R10" s="33">
        <v>32725</v>
      </c>
      <c r="S10" s="33">
        <v>32575</v>
      </c>
      <c r="T10" s="33">
        <v>32593</v>
      </c>
      <c r="U10" s="33">
        <f t="shared" si="0"/>
        <v>97893</v>
      </c>
      <c r="V10" s="33">
        <v>32643</v>
      </c>
      <c r="W10" s="33">
        <v>32644</v>
      </c>
      <c r="X10" s="33">
        <v>27015</v>
      </c>
      <c r="Y10" s="33">
        <f t="shared" si="1"/>
        <v>92302</v>
      </c>
      <c r="Z10" s="14">
        <v>45000</v>
      </c>
      <c r="AA10" s="14">
        <v>45000</v>
      </c>
      <c r="AB10" s="14">
        <v>34137</v>
      </c>
      <c r="AC10" s="33">
        <f t="shared" si="2"/>
        <v>124137</v>
      </c>
      <c r="AD10" s="14">
        <v>45000</v>
      </c>
      <c r="AE10" s="14">
        <v>25251</v>
      </c>
      <c r="AF10" s="14">
        <v>25251</v>
      </c>
      <c r="AG10" s="33">
        <f t="shared" si="3"/>
        <v>95502</v>
      </c>
      <c r="AH10" s="36">
        <f t="shared" si="4"/>
        <v>409834</v>
      </c>
    </row>
    <row r="11" spans="1:34" s="8" customFormat="1" ht="27" customHeight="1">
      <c r="A11" s="9">
        <v>6</v>
      </c>
      <c r="B11" s="43" t="s">
        <v>12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5" t="s">
        <v>13</v>
      </c>
      <c r="Q11" s="21" t="s">
        <v>395</v>
      </c>
      <c r="R11" s="33">
        <v>20077</v>
      </c>
      <c r="S11" s="33">
        <v>20280</v>
      </c>
      <c r="T11" s="33">
        <v>20257</v>
      </c>
      <c r="U11" s="33">
        <f t="shared" si="0"/>
        <v>60614</v>
      </c>
      <c r="V11" s="33">
        <v>20257</v>
      </c>
      <c r="W11" s="33">
        <v>20257</v>
      </c>
      <c r="X11" s="33">
        <v>20257</v>
      </c>
      <c r="Y11" s="33">
        <f t="shared" si="1"/>
        <v>60771</v>
      </c>
      <c r="Z11" s="14">
        <v>34800</v>
      </c>
      <c r="AA11" s="14">
        <v>34800</v>
      </c>
      <c r="AB11" s="14">
        <v>26398</v>
      </c>
      <c r="AC11" s="33">
        <f t="shared" si="2"/>
        <v>95998</v>
      </c>
      <c r="AD11" s="14">
        <v>34800</v>
      </c>
      <c r="AE11" s="14">
        <v>19525</v>
      </c>
      <c r="AF11" s="14">
        <v>19525</v>
      </c>
      <c r="AG11" s="33">
        <f t="shared" si="3"/>
        <v>73850</v>
      </c>
      <c r="AH11" s="36">
        <f t="shared" si="4"/>
        <v>291233</v>
      </c>
    </row>
    <row r="12" spans="1:34" s="8" customFormat="1" ht="27" customHeight="1">
      <c r="A12" s="9">
        <v>7</v>
      </c>
      <c r="B12" s="43" t="s">
        <v>14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15" t="s">
        <v>15</v>
      </c>
      <c r="Q12" s="21" t="s">
        <v>395</v>
      </c>
      <c r="R12" s="33">
        <v>6770</v>
      </c>
      <c r="S12" s="33">
        <v>6766</v>
      </c>
      <c r="T12" s="33">
        <v>6643</v>
      </c>
      <c r="U12" s="33">
        <f t="shared" si="0"/>
        <v>20179</v>
      </c>
      <c r="V12" s="33">
        <v>6752</v>
      </c>
      <c r="W12" s="33">
        <v>6752</v>
      </c>
      <c r="X12" s="33">
        <v>6752</v>
      </c>
      <c r="Y12" s="33">
        <f t="shared" si="1"/>
        <v>20256</v>
      </c>
      <c r="Z12" s="14">
        <v>10800</v>
      </c>
      <c r="AA12" s="14">
        <v>10800</v>
      </c>
      <c r="AB12" s="14">
        <v>8192</v>
      </c>
      <c r="AC12" s="33">
        <f t="shared" si="2"/>
        <v>29792</v>
      </c>
      <c r="AD12" s="14">
        <v>10800</v>
      </c>
      <c r="AE12" s="14">
        <v>6059</v>
      </c>
      <c r="AF12" s="14">
        <v>6059</v>
      </c>
      <c r="AG12" s="33">
        <f t="shared" si="3"/>
        <v>22918</v>
      </c>
      <c r="AH12" s="36">
        <f t="shared" si="4"/>
        <v>93145</v>
      </c>
    </row>
    <row r="13" spans="1:34" s="8" customFormat="1" ht="27" customHeight="1">
      <c r="A13" s="9">
        <v>8</v>
      </c>
      <c r="B13" s="43" t="s">
        <v>16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15" t="s">
        <v>17</v>
      </c>
      <c r="Q13" s="21" t="s">
        <v>395</v>
      </c>
      <c r="R13" s="33">
        <v>2841</v>
      </c>
      <c r="S13" s="33">
        <v>2978</v>
      </c>
      <c r="T13" s="33">
        <v>2949</v>
      </c>
      <c r="U13" s="33">
        <f t="shared" si="0"/>
        <v>8768</v>
      </c>
      <c r="V13" s="33">
        <v>3001</v>
      </c>
      <c r="W13" s="33">
        <v>3001</v>
      </c>
      <c r="X13" s="33">
        <v>3001</v>
      </c>
      <c r="Y13" s="33">
        <f t="shared" si="1"/>
        <v>9003</v>
      </c>
      <c r="Z13" s="14">
        <v>4800</v>
      </c>
      <c r="AA13" s="14">
        <v>4800</v>
      </c>
      <c r="AB13" s="14">
        <v>3641</v>
      </c>
      <c r="AC13" s="33">
        <f t="shared" si="2"/>
        <v>13241</v>
      </c>
      <c r="AD13" s="14">
        <v>4800</v>
      </c>
      <c r="AE13" s="14">
        <v>2693</v>
      </c>
      <c r="AF13" s="14">
        <v>2693</v>
      </c>
      <c r="AG13" s="33">
        <f t="shared" si="3"/>
        <v>10186</v>
      </c>
      <c r="AH13" s="36">
        <f t="shared" si="4"/>
        <v>41198</v>
      </c>
    </row>
    <row r="14" spans="1:34" s="8" customFormat="1" ht="27" customHeight="1">
      <c r="A14" s="9">
        <v>9</v>
      </c>
      <c r="B14" s="43" t="s">
        <v>18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15" t="s">
        <v>19</v>
      </c>
      <c r="Q14" s="21" t="s">
        <v>395</v>
      </c>
      <c r="R14" s="33">
        <v>13539</v>
      </c>
      <c r="S14" s="33">
        <v>13406</v>
      </c>
      <c r="T14" s="33">
        <v>13684</v>
      </c>
      <c r="U14" s="33">
        <f t="shared" si="0"/>
        <v>40629</v>
      </c>
      <c r="V14" s="33">
        <v>13506</v>
      </c>
      <c r="W14" s="33">
        <v>14823</v>
      </c>
      <c r="X14" s="33">
        <v>13506</v>
      </c>
      <c r="Y14" s="33">
        <f t="shared" si="1"/>
        <v>41835</v>
      </c>
      <c r="Z14" s="14">
        <v>21600</v>
      </c>
      <c r="AA14" s="14">
        <v>21600</v>
      </c>
      <c r="AB14" s="14">
        <v>16386</v>
      </c>
      <c r="AC14" s="33">
        <f t="shared" si="2"/>
        <v>59586</v>
      </c>
      <c r="AD14" s="14">
        <v>21600</v>
      </c>
      <c r="AE14" s="14">
        <v>12120</v>
      </c>
      <c r="AF14" s="14">
        <v>12120</v>
      </c>
      <c r="AG14" s="33">
        <f t="shared" si="3"/>
        <v>45840</v>
      </c>
      <c r="AH14" s="36">
        <f t="shared" si="4"/>
        <v>187890</v>
      </c>
    </row>
    <row r="15" spans="1:34" s="8" customFormat="1" ht="27" customHeight="1">
      <c r="A15" s="9">
        <v>10</v>
      </c>
      <c r="B15" s="43" t="s">
        <v>20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5" t="s">
        <v>21</v>
      </c>
      <c r="Q15" s="21" t="s">
        <v>395</v>
      </c>
      <c r="R15" s="33">
        <v>12788</v>
      </c>
      <c r="S15" s="33">
        <v>12788</v>
      </c>
      <c r="T15" s="33">
        <v>12801</v>
      </c>
      <c r="U15" s="33">
        <f t="shared" si="0"/>
        <v>38377</v>
      </c>
      <c r="V15" s="33">
        <v>12754</v>
      </c>
      <c r="W15" s="33">
        <v>13996</v>
      </c>
      <c r="X15" s="33">
        <v>12754</v>
      </c>
      <c r="Y15" s="33">
        <f t="shared" si="1"/>
        <v>39504</v>
      </c>
      <c r="Z15" s="14">
        <v>20400</v>
      </c>
      <c r="AA15" s="14">
        <v>20400</v>
      </c>
      <c r="AB15" s="14">
        <v>15474</v>
      </c>
      <c r="AC15" s="33">
        <f t="shared" si="2"/>
        <v>56274</v>
      </c>
      <c r="AD15" s="14">
        <v>20400</v>
      </c>
      <c r="AE15" s="14">
        <v>11445</v>
      </c>
      <c r="AF15" s="14">
        <v>11445</v>
      </c>
      <c r="AG15" s="33">
        <f t="shared" si="3"/>
        <v>43290</v>
      </c>
      <c r="AH15" s="36">
        <f t="shared" si="4"/>
        <v>177445</v>
      </c>
    </row>
    <row r="16" spans="1:34" s="8" customFormat="1" ht="27" customHeight="1">
      <c r="A16" s="9">
        <v>11</v>
      </c>
      <c r="B16" s="43" t="s">
        <v>22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15" t="s">
        <v>23</v>
      </c>
      <c r="Q16" s="21" t="s">
        <v>395</v>
      </c>
      <c r="R16" s="33">
        <v>7505</v>
      </c>
      <c r="S16" s="33">
        <v>7516</v>
      </c>
      <c r="T16" s="33">
        <v>7504</v>
      </c>
      <c r="U16" s="33">
        <f t="shared" si="0"/>
        <v>22525</v>
      </c>
      <c r="V16" s="33">
        <v>7503</v>
      </c>
      <c r="W16" s="33">
        <v>8234</v>
      </c>
      <c r="X16" s="33">
        <v>7503</v>
      </c>
      <c r="Y16" s="33">
        <f t="shared" si="1"/>
        <v>23240</v>
      </c>
      <c r="Z16" s="14">
        <v>12000</v>
      </c>
      <c r="AA16" s="14">
        <v>12000</v>
      </c>
      <c r="AB16" s="14">
        <v>9102</v>
      </c>
      <c r="AC16" s="33">
        <f t="shared" si="2"/>
        <v>33102</v>
      </c>
      <c r="AD16" s="14">
        <v>12000</v>
      </c>
      <c r="AE16" s="14">
        <v>6733</v>
      </c>
      <c r="AF16" s="14">
        <v>6733</v>
      </c>
      <c r="AG16" s="33">
        <f t="shared" si="3"/>
        <v>25466</v>
      </c>
      <c r="AH16" s="36">
        <f t="shared" si="4"/>
        <v>104333</v>
      </c>
    </row>
    <row r="17" spans="1:34" s="8" customFormat="1" ht="27" customHeight="1">
      <c r="A17" s="9">
        <v>12</v>
      </c>
      <c r="B17" s="43" t="s">
        <v>24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5" t="s">
        <v>25</v>
      </c>
      <c r="Q17" s="21" t="s">
        <v>395</v>
      </c>
      <c r="R17" s="33">
        <v>3534</v>
      </c>
      <c r="S17" s="33">
        <v>3176</v>
      </c>
      <c r="T17" s="33">
        <v>3744</v>
      </c>
      <c r="U17" s="33">
        <f t="shared" si="0"/>
        <v>10454</v>
      </c>
      <c r="V17" s="33">
        <v>3751</v>
      </c>
      <c r="W17" s="33">
        <v>3751</v>
      </c>
      <c r="X17" s="33">
        <v>3751</v>
      </c>
      <c r="Y17" s="33">
        <f t="shared" si="1"/>
        <v>11253</v>
      </c>
      <c r="Z17" s="14">
        <v>6000</v>
      </c>
      <c r="AA17" s="14">
        <v>6000</v>
      </c>
      <c r="AB17" s="14">
        <v>4551</v>
      </c>
      <c r="AC17" s="33">
        <f t="shared" si="2"/>
        <v>16551</v>
      </c>
      <c r="AD17" s="14">
        <v>6000</v>
      </c>
      <c r="AE17" s="14">
        <v>3366</v>
      </c>
      <c r="AF17" s="14">
        <v>3366</v>
      </c>
      <c r="AG17" s="33">
        <f t="shared" si="3"/>
        <v>12732</v>
      </c>
      <c r="AH17" s="36">
        <f t="shared" si="4"/>
        <v>50990</v>
      </c>
    </row>
    <row r="18" spans="1:34" s="8" customFormat="1" ht="27" customHeight="1">
      <c r="A18" s="9">
        <v>13</v>
      </c>
      <c r="B18" s="43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15" t="s">
        <v>27</v>
      </c>
      <c r="Q18" s="21" t="s">
        <v>395</v>
      </c>
      <c r="R18" s="33">
        <v>21811</v>
      </c>
      <c r="S18" s="33">
        <v>21811.8</v>
      </c>
      <c r="T18" s="33">
        <v>21797</v>
      </c>
      <c r="U18" s="33">
        <f t="shared" si="0"/>
        <v>65419.8</v>
      </c>
      <c r="V18" s="33">
        <v>21758</v>
      </c>
      <c r="W18" s="33">
        <v>23878</v>
      </c>
      <c r="X18" s="33">
        <v>21758</v>
      </c>
      <c r="Y18" s="33">
        <f t="shared" si="1"/>
        <v>67394</v>
      </c>
      <c r="Z18" s="14">
        <v>34800</v>
      </c>
      <c r="AA18" s="14">
        <v>34800</v>
      </c>
      <c r="AB18" s="14">
        <v>26396</v>
      </c>
      <c r="AC18" s="33">
        <f t="shared" si="2"/>
        <v>95996</v>
      </c>
      <c r="AD18" s="14">
        <v>34800</v>
      </c>
      <c r="AE18" s="14">
        <v>19525</v>
      </c>
      <c r="AF18" s="14">
        <v>19525</v>
      </c>
      <c r="AG18" s="33">
        <f t="shared" si="3"/>
        <v>73850</v>
      </c>
      <c r="AH18" s="36">
        <f t="shared" si="4"/>
        <v>302659.8</v>
      </c>
    </row>
    <row r="19" spans="1:34" s="8" customFormat="1" ht="27" customHeight="1">
      <c r="A19" s="9">
        <v>14</v>
      </c>
      <c r="B19" s="43" t="s">
        <v>28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15" t="s">
        <v>29</v>
      </c>
      <c r="Q19" s="21" t="s">
        <v>395</v>
      </c>
      <c r="R19" s="33">
        <v>4500.8</v>
      </c>
      <c r="S19" s="33">
        <v>4092</v>
      </c>
      <c r="T19" s="33">
        <v>4757</v>
      </c>
      <c r="U19" s="33">
        <f t="shared" si="0"/>
        <v>13349.8</v>
      </c>
      <c r="V19" s="33">
        <v>4502</v>
      </c>
      <c r="W19" s="33">
        <v>4502</v>
      </c>
      <c r="X19" s="33">
        <v>4502</v>
      </c>
      <c r="Y19" s="33">
        <f t="shared" si="1"/>
        <v>13506</v>
      </c>
      <c r="Z19" s="14">
        <v>7200</v>
      </c>
      <c r="AA19" s="14">
        <v>7200</v>
      </c>
      <c r="AB19" s="14">
        <v>5461</v>
      </c>
      <c r="AC19" s="33">
        <f t="shared" si="2"/>
        <v>19861</v>
      </c>
      <c r="AD19" s="14">
        <v>7200</v>
      </c>
      <c r="AE19" s="14">
        <v>4040</v>
      </c>
      <c r="AF19" s="14">
        <v>4040</v>
      </c>
      <c r="AG19" s="33">
        <f t="shared" si="3"/>
        <v>15280</v>
      </c>
      <c r="AH19" s="36">
        <f t="shared" si="4"/>
        <v>61996.8</v>
      </c>
    </row>
    <row r="20" spans="1:34" s="8" customFormat="1" ht="27" customHeight="1">
      <c r="A20" s="9">
        <v>15</v>
      </c>
      <c r="B20" s="43" t="s">
        <v>30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15" t="s">
        <v>31</v>
      </c>
      <c r="Q20" s="21" t="s">
        <v>395</v>
      </c>
      <c r="R20" s="33">
        <v>4465</v>
      </c>
      <c r="S20" s="33">
        <v>4510</v>
      </c>
      <c r="T20" s="33">
        <v>4511</v>
      </c>
      <c r="U20" s="33">
        <f t="shared" si="0"/>
        <v>13486</v>
      </c>
      <c r="V20" s="33">
        <v>4502</v>
      </c>
      <c r="W20" s="33">
        <v>4941</v>
      </c>
      <c r="X20" s="33">
        <v>4502</v>
      </c>
      <c r="Y20" s="33">
        <f t="shared" si="1"/>
        <v>13945</v>
      </c>
      <c r="Z20" s="14">
        <v>7200</v>
      </c>
      <c r="AA20" s="14">
        <v>7200</v>
      </c>
      <c r="AB20" s="14">
        <v>5461</v>
      </c>
      <c r="AC20" s="33">
        <f t="shared" si="2"/>
        <v>19861</v>
      </c>
      <c r="AD20" s="14">
        <v>7200</v>
      </c>
      <c r="AE20" s="14">
        <v>4040</v>
      </c>
      <c r="AF20" s="14">
        <v>4040</v>
      </c>
      <c r="AG20" s="33">
        <f t="shared" si="3"/>
        <v>15280</v>
      </c>
      <c r="AH20" s="36">
        <f t="shared" si="4"/>
        <v>62572</v>
      </c>
    </row>
    <row r="21" spans="1:34" s="8" customFormat="1" ht="27" customHeight="1">
      <c r="A21" s="9">
        <v>16</v>
      </c>
      <c r="B21" s="43" t="s">
        <v>32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15" t="s">
        <v>33</v>
      </c>
      <c r="Q21" s="21" t="s">
        <v>395</v>
      </c>
      <c r="R21" s="33">
        <v>4483</v>
      </c>
      <c r="S21" s="33">
        <v>4514</v>
      </c>
      <c r="T21" s="33">
        <v>4476</v>
      </c>
      <c r="U21" s="33">
        <f t="shared" si="0"/>
        <v>13473</v>
      </c>
      <c r="V21" s="33">
        <v>4502</v>
      </c>
      <c r="W21" s="33">
        <v>4502</v>
      </c>
      <c r="X21" s="33">
        <v>4502</v>
      </c>
      <c r="Y21" s="33">
        <f t="shared" si="1"/>
        <v>13506</v>
      </c>
      <c r="Z21" s="14">
        <v>7200</v>
      </c>
      <c r="AA21" s="14">
        <v>7200</v>
      </c>
      <c r="AB21" s="14">
        <v>5461</v>
      </c>
      <c r="AC21" s="33">
        <f t="shared" si="2"/>
        <v>19861</v>
      </c>
      <c r="AD21" s="14">
        <v>7200</v>
      </c>
      <c r="AE21" s="14">
        <v>4040</v>
      </c>
      <c r="AF21" s="14">
        <v>4040</v>
      </c>
      <c r="AG21" s="33">
        <f t="shared" si="3"/>
        <v>15280</v>
      </c>
      <c r="AH21" s="36">
        <f t="shared" si="4"/>
        <v>62120</v>
      </c>
    </row>
    <row r="22" spans="1:34" s="8" customFormat="1" ht="27" customHeight="1">
      <c r="A22" s="9">
        <v>17</v>
      </c>
      <c r="B22" s="43" t="s">
        <v>34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15" t="s">
        <v>35</v>
      </c>
      <c r="Q22" s="21" t="s">
        <v>395</v>
      </c>
      <c r="R22" s="33">
        <v>5867</v>
      </c>
      <c r="S22" s="33">
        <v>6051</v>
      </c>
      <c r="T22" s="33">
        <v>6125.8</v>
      </c>
      <c r="U22" s="33">
        <f t="shared" si="0"/>
        <v>18043.8</v>
      </c>
      <c r="V22" s="33">
        <v>6002</v>
      </c>
      <c r="W22" s="33">
        <v>6586</v>
      </c>
      <c r="X22" s="33">
        <v>6002</v>
      </c>
      <c r="Y22" s="33">
        <f t="shared" si="1"/>
        <v>18590</v>
      </c>
      <c r="Z22" s="14">
        <v>9600</v>
      </c>
      <c r="AA22" s="14">
        <v>9600</v>
      </c>
      <c r="AB22" s="14">
        <v>7282</v>
      </c>
      <c r="AC22" s="33">
        <f t="shared" si="2"/>
        <v>26482</v>
      </c>
      <c r="AD22" s="14">
        <v>9600</v>
      </c>
      <c r="AE22" s="14">
        <v>5386</v>
      </c>
      <c r="AF22" s="14">
        <v>5386</v>
      </c>
      <c r="AG22" s="33">
        <f t="shared" si="3"/>
        <v>20372</v>
      </c>
      <c r="AH22" s="36">
        <f t="shared" si="4"/>
        <v>83487.8</v>
      </c>
    </row>
    <row r="23" spans="1:34" s="8" customFormat="1" ht="27" customHeight="1">
      <c r="A23" s="9">
        <v>18</v>
      </c>
      <c r="B23" s="43" t="s">
        <v>36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15" t="s">
        <v>37</v>
      </c>
      <c r="Q23" s="21" t="s">
        <v>395</v>
      </c>
      <c r="R23" s="33">
        <v>3761</v>
      </c>
      <c r="S23" s="33">
        <v>3761</v>
      </c>
      <c r="T23" s="33">
        <v>3765</v>
      </c>
      <c r="U23" s="33">
        <f t="shared" si="0"/>
        <v>11287</v>
      </c>
      <c r="V23" s="33">
        <v>3751</v>
      </c>
      <c r="W23" s="33">
        <v>4117</v>
      </c>
      <c r="X23" s="33">
        <v>3751</v>
      </c>
      <c r="Y23" s="33">
        <f t="shared" si="1"/>
        <v>11619</v>
      </c>
      <c r="Z23" s="14">
        <v>16800</v>
      </c>
      <c r="AA23" s="14">
        <v>16800</v>
      </c>
      <c r="AB23" s="14">
        <v>12743</v>
      </c>
      <c r="AC23" s="33">
        <f t="shared" si="2"/>
        <v>46343</v>
      </c>
      <c r="AD23" s="14">
        <v>16800</v>
      </c>
      <c r="AE23" s="14">
        <v>9425</v>
      </c>
      <c r="AF23" s="14">
        <v>9425</v>
      </c>
      <c r="AG23" s="33">
        <f t="shared" si="3"/>
        <v>35650</v>
      </c>
      <c r="AH23" s="36">
        <f t="shared" si="4"/>
        <v>104899</v>
      </c>
    </row>
    <row r="24" spans="1:34" s="8" customFormat="1" ht="27" customHeight="1">
      <c r="A24" s="9">
        <v>19</v>
      </c>
      <c r="B24" s="43" t="s">
        <v>38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15" t="s">
        <v>39</v>
      </c>
      <c r="Q24" s="21" t="s">
        <v>395</v>
      </c>
      <c r="R24" s="33">
        <v>4513</v>
      </c>
      <c r="S24" s="33">
        <v>4513</v>
      </c>
      <c r="T24" s="33">
        <v>4517</v>
      </c>
      <c r="U24" s="33">
        <f t="shared" si="0"/>
        <v>13543</v>
      </c>
      <c r="V24" s="33">
        <v>4502</v>
      </c>
      <c r="W24" s="33">
        <v>4941</v>
      </c>
      <c r="X24" s="33">
        <v>4502</v>
      </c>
      <c r="Y24" s="33">
        <f t="shared" si="1"/>
        <v>13945</v>
      </c>
      <c r="Z24" s="14">
        <v>7200</v>
      </c>
      <c r="AA24" s="14">
        <v>7200</v>
      </c>
      <c r="AB24" s="14">
        <v>5461</v>
      </c>
      <c r="AC24" s="33">
        <f t="shared" si="2"/>
        <v>19861</v>
      </c>
      <c r="AD24" s="14">
        <v>7200</v>
      </c>
      <c r="AE24" s="14">
        <v>4040</v>
      </c>
      <c r="AF24" s="14">
        <v>4040</v>
      </c>
      <c r="AG24" s="33">
        <f t="shared" si="3"/>
        <v>15280</v>
      </c>
      <c r="AH24" s="36">
        <f t="shared" si="4"/>
        <v>62629</v>
      </c>
    </row>
    <row r="25" spans="1:34" s="8" customFormat="1" ht="27" customHeight="1">
      <c r="A25" s="9">
        <v>20</v>
      </c>
      <c r="B25" s="43" t="s">
        <v>40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15" t="s">
        <v>41</v>
      </c>
      <c r="Q25" s="21" t="s">
        <v>395</v>
      </c>
      <c r="R25" s="33">
        <v>11282.8</v>
      </c>
      <c r="S25" s="33">
        <v>11281.8</v>
      </c>
      <c r="T25" s="33">
        <v>11293</v>
      </c>
      <c r="U25" s="33">
        <f t="shared" si="0"/>
        <v>33857.6</v>
      </c>
      <c r="V25" s="33">
        <v>11254</v>
      </c>
      <c r="W25" s="33">
        <v>12351</v>
      </c>
      <c r="X25" s="33">
        <v>11254</v>
      </c>
      <c r="Y25" s="33">
        <f t="shared" si="1"/>
        <v>34859</v>
      </c>
      <c r="Z25" s="14">
        <v>18000</v>
      </c>
      <c r="AA25" s="14">
        <v>18000</v>
      </c>
      <c r="AB25" s="14">
        <v>13653</v>
      </c>
      <c r="AC25" s="33">
        <f t="shared" si="2"/>
        <v>49653</v>
      </c>
      <c r="AD25" s="14">
        <v>18000</v>
      </c>
      <c r="AE25" s="14">
        <v>10099</v>
      </c>
      <c r="AF25" s="14">
        <v>10099</v>
      </c>
      <c r="AG25" s="33">
        <f t="shared" si="3"/>
        <v>38198</v>
      </c>
      <c r="AH25" s="36">
        <f t="shared" si="4"/>
        <v>156567.6</v>
      </c>
    </row>
    <row r="26" spans="1:34" s="8" customFormat="1" ht="27" customHeight="1">
      <c r="A26" s="9">
        <v>21</v>
      </c>
      <c r="B26" s="43" t="s">
        <v>42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15" t="s">
        <v>43</v>
      </c>
      <c r="Q26" s="21" t="s">
        <v>395</v>
      </c>
      <c r="R26" s="33">
        <v>6769</v>
      </c>
      <c r="S26" s="33">
        <v>6691</v>
      </c>
      <c r="T26" s="33">
        <v>6746</v>
      </c>
      <c r="U26" s="33">
        <f t="shared" si="0"/>
        <v>20206</v>
      </c>
      <c r="V26" s="33">
        <v>6752</v>
      </c>
      <c r="W26" s="33">
        <v>6752</v>
      </c>
      <c r="X26" s="33">
        <v>6752</v>
      </c>
      <c r="Y26" s="33">
        <f t="shared" si="1"/>
        <v>20256</v>
      </c>
      <c r="Z26" s="14">
        <v>10800</v>
      </c>
      <c r="AA26" s="14">
        <v>10800</v>
      </c>
      <c r="AB26" s="14">
        <v>8192</v>
      </c>
      <c r="AC26" s="33">
        <f t="shared" si="2"/>
        <v>29792</v>
      </c>
      <c r="AD26" s="14">
        <v>10800</v>
      </c>
      <c r="AE26" s="14">
        <v>6059</v>
      </c>
      <c r="AF26" s="14">
        <v>6059</v>
      </c>
      <c r="AG26" s="33">
        <f t="shared" si="3"/>
        <v>22918</v>
      </c>
      <c r="AH26" s="36">
        <f t="shared" si="4"/>
        <v>93172</v>
      </c>
    </row>
    <row r="27" spans="1:34" s="8" customFormat="1" ht="27" customHeight="1">
      <c r="A27" s="9">
        <v>22</v>
      </c>
      <c r="B27" s="43" t="s">
        <v>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15" t="s">
        <v>45</v>
      </c>
      <c r="Q27" s="21" t="s">
        <v>395</v>
      </c>
      <c r="R27" s="33">
        <v>4512.4</v>
      </c>
      <c r="S27" s="33">
        <v>4733.6</v>
      </c>
      <c r="T27" s="33">
        <v>4056.6</v>
      </c>
      <c r="U27" s="33">
        <f t="shared" si="0"/>
        <v>13302.6</v>
      </c>
      <c r="V27" s="33">
        <v>4502</v>
      </c>
      <c r="W27" s="33">
        <v>4502</v>
      </c>
      <c r="X27" s="33">
        <v>4502</v>
      </c>
      <c r="Y27" s="33">
        <f t="shared" si="1"/>
        <v>13506</v>
      </c>
      <c r="Z27" s="14">
        <v>7200</v>
      </c>
      <c r="AA27" s="14">
        <v>7200</v>
      </c>
      <c r="AB27" s="14">
        <v>5461</v>
      </c>
      <c r="AC27" s="33">
        <f t="shared" si="2"/>
        <v>19861</v>
      </c>
      <c r="AD27" s="14">
        <v>7200</v>
      </c>
      <c r="AE27" s="14">
        <v>4040</v>
      </c>
      <c r="AF27" s="14">
        <v>4040</v>
      </c>
      <c r="AG27" s="33">
        <f t="shared" si="3"/>
        <v>15280</v>
      </c>
      <c r="AH27" s="36">
        <f t="shared" si="4"/>
        <v>61949.6</v>
      </c>
    </row>
    <row r="28" spans="1:34" s="8" customFormat="1" ht="27" customHeight="1">
      <c r="A28" s="9">
        <v>23</v>
      </c>
      <c r="B28" s="43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15" t="s">
        <v>47</v>
      </c>
      <c r="Q28" s="21" t="s">
        <v>395</v>
      </c>
      <c r="R28" s="33">
        <v>4377</v>
      </c>
      <c r="S28" s="33">
        <v>4512</v>
      </c>
      <c r="T28" s="33">
        <v>4486</v>
      </c>
      <c r="U28" s="33">
        <f t="shared" si="0"/>
        <v>13375</v>
      </c>
      <c r="V28" s="33">
        <v>4502</v>
      </c>
      <c r="W28" s="33">
        <v>4502</v>
      </c>
      <c r="X28" s="33">
        <v>4502</v>
      </c>
      <c r="Y28" s="33">
        <f t="shared" si="1"/>
        <v>13506</v>
      </c>
      <c r="Z28" s="14">
        <v>7200</v>
      </c>
      <c r="AA28" s="14">
        <v>7200</v>
      </c>
      <c r="AB28" s="14">
        <v>5462</v>
      </c>
      <c r="AC28" s="33">
        <f t="shared" si="2"/>
        <v>19862</v>
      </c>
      <c r="AD28" s="14">
        <v>7200</v>
      </c>
      <c r="AE28" s="14">
        <v>4040</v>
      </c>
      <c r="AF28" s="14">
        <v>4040</v>
      </c>
      <c r="AG28" s="33">
        <f t="shared" si="3"/>
        <v>15280</v>
      </c>
      <c r="AH28" s="36">
        <f t="shared" si="4"/>
        <v>62023</v>
      </c>
    </row>
    <row r="29" spans="1:34" s="8" customFormat="1" ht="27" customHeight="1">
      <c r="A29" s="9">
        <v>24</v>
      </c>
      <c r="B29" s="43" t="s">
        <v>48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15" t="s">
        <v>49</v>
      </c>
      <c r="Q29" s="21" t="s">
        <v>395</v>
      </c>
      <c r="R29" s="33">
        <v>4490</v>
      </c>
      <c r="S29" s="33">
        <v>4337</v>
      </c>
      <c r="T29" s="33">
        <v>4704</v>
      </c>
      <c r="U29" s="33">
        <f t="shared" si="0"/>
        <v>13531</v>
      </c>
      <c r="V29" s="33">
        <v>4502</v>
      </c>
      <c r="W29" s="33">
        <v>4941</v>
      </c>
      <c r="X29" s="33">
        <v>4502</v>
      </c>
      <c r="Y29" s="33">
        <f t="shared" si="1"/>
        <v>13945</v>
      </c>
      <c r="Z29" s="14">
        <v>7200</v>
      </c>
      <c r="AA29" s="14">
        <v>7200</v>
      </c>
      <c r="AB29" s="14">
        <v>5461</v>
      </c>
      <c r="AC29" s="33">
        <f t="shared" si="2"/>
        <v>19861</v>
      </c>
      <c r="AD29" s="14">
        <v>7200</v>
      </c>
      <c r="AE29" s="14">
        <v>4040</v>
      </c>
      <c r="AF29" s="14">
        <v>4040</v>
      </c>
      <c r="AG29" s="33">
        <f t="shared" si="3"/>
        <v>15280</v>
      </c>
      <c r="AH29" s="36">
        <f t="shared" si="4"/>
        <v>62617</v>
      </c>
    </row>
    <row r="30" spans="1:34" s="8" customFormat="1" ht="27" customHeight="1">
      <c r="A30" s="9">
        <v>25</v>
      </c>
      <c r="B30" s="43" t="s">
        <v>50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15" t="s">
        <v>51</v>
      </c>
      <c r="Q30" s="21" t="s">
        <v>395</v>
      </c>
      <c r="R30" s="33">
        <v>3759</v>
      </c>
      <c r="S30" s="33">
        <v>3752</v>
      </c>
      <c r="T30" s="33">
        <v>3760</v>
      </c>
      <c r="U30" s="33">
        <f t="shared" si="0"/>
        <v>11271</v>
      </c>
      <c r="V30" s="33">
        <v>3751</v>
      </c>
      <c r="W30" s="33">
        <v>4117</v>
      </c>
      <c r="X30" s="33">
        <v>3751</v>
      </c>
      <c r="Y30" s="33">
        <f t="shared" si="1"/>
        <v>11619</v>
      </c>
      <c r="Z30" s="14">
        <v>6000</v>
      </c>
      <c r="AA30" s="14">
        <v>6000</v>
      </c>
      <c r="AB30" s="14">
        <v>4551</v>
      </c>
      <c r="AC30" s="33">
        <f t="shared" si="2"/>
        <v>16551</v>
      </c>
      <c r="AD30" s="14">
        <v>6000</v>
      </c>
      <c r="AE30" s="14">
        <v>3366</v>
      </c>
      <c r="AF30" s="14">
        <v>3366</v>
      </c>
      <c r="AG30" s="33">
        <f t="shared" si="3"/>
        <v>12732</v>
      </c>
      <c r="AH30" s="36">
        <f t="shared" si="4"/>
        <v>52173</v>
      </c>
    </row>
    <row r="31" spans="1:34" s="8" customFormat="1" ht="27" customHeight="1">
      <c r="A31" s="9">
        <v>26</v>
      </c>
      <c r="B31" s="48" t="s">
        <v>52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16" t="s">
        <v>53</v>
      </c>
      <c r="Q31" s="21" t="s">
        <v>395</v>
      </c>
      <c r="R31" s="33">
        <v>6777</v>
      </c>
      <c r="S31" s="33">
        <v>6777</v>
      </c>
      <c r="T31" s="33">
        <v>6776</v>
      </c>
      <c r="U31" s="33">
        <f t="shared" si="0"/>
        <v>20330</v>
      </c>
      <c r="V31" s="33">
        <v>6757</v>
      </c>
      <c r="W31" s="33">
        <v>7411</v>
      </c>
      <c r="X31" s="33">
        <v>6753</v>
      </c>
      <c r="Y31" s="33">
        <f t="shared" si="1"/>
        <v>20921</v>
      </c>
      <c r="Z31" s="14">
        <v>10800</v>
      </c>
      <c r="AA31" s="14">
        <v>10800</v>
      </c>
      <c r="AB31" s="14">
        <v>8194</v>
      </c>
      <c r="AC31" s="33">
        <f t="shared" si="2"/>
        <v>29794</v>
      </c>
      <c r="AD31" s="14">
        <v>10800</v>
      </c>
      <c r="AE31" s="14">
        <v>6061</v>
      </c>
      <c r="AF31" s="14">
        <v>6061</v>
      </c>
      <c r="AG31" s="33">
        <f t="shared" si="3"/>
        <v>22922</v>
      </c>
      <c r="AH31" s="36">
        <f t="shared" si="4"/>
        <v>93967</v>
      </c>
    </row>
    <row r="32" spans="1:34" s="8" customFormat="1" ht="27" customHeight="1">
      <c r="A32" s="9">
        <v>27</v>
      </c>
      <c r="B32" s="43" t="s">
        <v>54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15" t="s">
        <v>55</v>
      </c>
      <c r="Q32" s="21" t="s">
        <v>395</v>
      </c>
      <c r="R32" s="33">
        <v>6722</v>
      </c>
      <c r="S32" s="33">
        <v>7458</v>
      </c>
      <c r="T32" s="33">
        <v>7517</v>
      </c>
      <c r="U32" s="33">
        <f t="shared" si="0"/>
        <v>21697</v>
      </c>
      <c r="V32" s="33">
        <v>7502</v>
      </c>
      <c r="W32" s="33">
        <v>7502</v>
      </c>
      <c r="X32" s="33">
        <v>7502</v>
      </c>
      <c r="Y32" s="33">
        <f t="shared" si="1"/>
        <v>22506</v>
      </c>
      <c r="Z32" s="14">
        <v>18000</v>
      </c>
      <c r="AA32" s="14">
        <v>18000</v>
      </c>
      <c r="AB32" s="14">
        <v>13653</v>
      </c>
      <c r="AC32" s="33">
        <f t="shared" si="2"/>
        <v>49653</v>
      </c>
      <c r="AD32" s="14">
        <v>18000</v>
      </c>
      <c r="AE32" s="14">
        <v>10098</v>
      </c>
      <c r="AF32" s="14">
        <v>10098</v>
      </c>
      <c r="AG32" s="33">
        <f t="shared" si="3"/>
        <v>38196</v>
      </c>
      <c r="AH32" s="36">
        <f t="shared" si="4"/>
        <v>132052</v>
      </c>
    </row>
    <row r="33" spans="1:34" s="8" customFormat="1" ht="27" customHeight="1">
      <c r="A33" s="9">
        <v>28</v>
      </c>
      <c r="B33" s="43" t="s">
        <v>56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15" t="s">
        <v>57</v>
      </c>
      <c r="Q33" s="21" t="s">
        <v>395</v>
      </c>
      <c r="R33" s="33">
        <v>6680</v>
      </c>
      <c r="S33" s="33">
        <v>6779.8</v>
      </c>
      <c r="T33" s="33">
        <v>6850.8</v>
      </c>
      <c r="U33" s="33">
        <f t="shared" si="0"/>
        <v>20310.6</v>
      </c>
      <c r="V33" s="33">
        <v>6752</v>
      </c>
      <c r="W33" s="33">
        <v>7410</v>
      </c>
      <c r="X33" s="33">
        <v>6752</v>
      </c>
      <c r="Y33" s="33">
        <f t="shared" si="1"/>
        <v>20914</v>
      </c>
      <c r="Z33" s="14">
        <v>10800</v>
      </c>
      <c r="AA33" s="14">
        <v>10800</v>
      </c>
      <c r="AB33" s="14">
        <v>8192</v>
      </c>
      <c r="AC33" s="33">
        <f t="shared" si="2"/>
        <v>29792</v>
      </c>
      <c r="AD33" s="14">
        <v>10800</v>
      </c>
      <c r="AE33" s="14">
        <v>6059</v>
      </c>
      <c r="AF33" s="14">
        <v>6059</v>
      </c>
      <c r="AG33" s="33">
        <f t="shared" si="3"/>
        <v>22918</v>
      </c>
      <c r="AH33" s="36">
        <f t="shared" si="4"/>
        <v>93934.6</v>
      </c>
    </row>
    <row r="34" spans="1:34" s="8" customFormat="1" ht="27" customHeight="1">
      <c r="A34" s="9">
        <v>29</v>
      </c>
      <c r="B34" s="43" t="s">
        <v>58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15" t="s">
        <v>59</v>
      </c>
      <c r="Q34" s="21" t="s">
        <v>395</v>
      </c>
      <c r="R34" s="33">
        <v>5138</v>
      </c>
      <c r="S34" s="33">
        <v>5642</v>
      </c>
      <c r="T34" s="33">
        <v>5635</v>
      </c>
      <c r="U34" s="33">
        <f t="shared" si="0"/>
        <v>16415</v>
      </c>
      <c r="V34" s="33">
        <v>5627</v>
      </c>
      <c r="W34" s="33">
        <v>5629</v>
      </c>
      <c r="X34" s="33">
        <v>5629</v>
      </c>
      <c r="Y34" s="33">
        <f t="shared" si="1"/>
        <v>16885</v>
      </c>
      <c r="Z34" s="14">
        <v>9000</v>
      </c>
      <c r="AA34" s="14">
        <v>9000</v>
      </c>
      <c r="AB34" s="14">
        <v>6827</v>
      </c>
      <c r="AC34" s="33">
        <f t="shared" si="2"/>
        <v>24827</v>
      </c>
      <c r="AD34" s="14">
        <v>9000</v>
      </c>
      <c r="AE34" s="14">
        <v>5050</v>
      </c>
      <c r="AF34" s="14">
        <v>5050</v>
      </c>
      <c r="AG34" s="33">
        <f t="shared" si="3"/>
        <v>19100</v>
      </c>
      <c r="AH34" s="36">
        <f t="shared" si="4"/>
        <v>77227</v>
      </c>
    </row>
    <row r="35" spans="1:34" s="8" customFormat="1" ht="27" customHeight="1">
      <c r="A35" s="9">
        <v>30</v>
      </c>
      <c r="B35" s="43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15" t="s">
        <v>61</v>
      </c>
      <c r="Q35" s="21" t="s">
        <v>395</v>
      </c>
      <c r="R35" s="33">
        <v>3003</v>
      </c>
      <c r="S35" s="33">
        <v>3001</v>
      </c>
      <c r="T35" s="33">
        <v>3010</v>
      </c>
      <c r="U35" s="33">
        <f t="shared" si="0"/>
        <v>9014</v>
      </c>
      <c r="V35" s="33">
        <v>3001</v>
      </c>
      <c r="W35" s="33">
        <v>3293</v>
      </c>
      <c r="X35" s="33">
        <v>3001</v>
      </c>
      <c r="Y35" s="33">
        <f t="shared" si="1"/>
        <v>9295</v>
      </c>
      <c r="Z35" s="14">
        <v>4800</v>
      </c>
      <c r="AA35" s="14">
        <v>4800</v>
      </c>
      <c r="AB35" s="14">
        <v>3641</v>
      </c>
      <c r="AC35" s="33">
        <f t="shared" si="2"/>
        <v>13241</v>
      </c>
      <c r="AD35" s="14">
        <v>4800</v>
      </c>
      <c r="AE35" s="14">
        <v>2693</v>
      </c>
      <c r="AF35" s="14">
        <v>2693</v>
      </c>
      <c r="AG35" s="33">
        <f t="shared" si="3"/>
        <v>10186</v>
      </c>
      <c r="AH35" s="36">
        <f t="shared" si="4"/>
        <v>41736</v>
      </c>
    </row>
    <row r="36" spans="1:34" s="8" customFormat="1" ht="27" customHeight="1">
      <c r="A36" s="9">
        <v>31</v>
      </c>
      <c r="B36" s="43" t="s">
        <v>62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15" t="s">
        <v>63</v>
      </c>
      <c r="Q36" s="21" t="s">
        <v>395</v>
      </c>
      <c r="R36" s="33">
        <v>3750</v>
      </c>
      <c r="S36" s="33">
        <v>3755</v>
      </c>
      <c r="T36" s="33">
        <v>3776</v>
      </c>
      <c r="U36" s="33">
        <f t="shared" si="0"/>
        <v>11281</v>
      </c>
      <c r="V36" s="33">
        <v>3751</v>
      </c>
      <c r="W36" s="33">
        <v>4117</v>
      </c>
      <c r="X36" s="33">
        <v>3751</v>
      </c>
      <c r="Y36" s="33">
        <f t="shared" si="1"/>
        <v>11619</v>
      </c>
      <c r="Z36" s="14">
        <v>6000</v>
      </c>
      <c r="AA36" s="14">
        <v>6000</v>
      </c>
      <c r="AB36" s="14">
        <v>4551</v>
      </c>
      <c r="AC36" s="33">
        <f t="shared" si="2"/>
        <v>16551</v>
      </c>
      <c r="AD36" s="14">
        <v>6000</v>
      </c>
      <c r="AE36" s="14">
        <v>3366</v>
      </c>
      <c r="AF36" s="14">
        <v>3366</v>
      </c>
      <c r="AG36" s="33">
        <f t="shared" si="3"/>
        <v>12732</v>
      </c>
      <c r="AH36" s="36">
        <f t="shared" si="4"/>
        <v>52183</v>
      </c>
    </row>
    <row r="37" spans="1:34" s="8" customFormat="1" ht="27" customHeight="1">
      <c r="A37" s="9">
        <v>32</v>
      </c>
      <c r="B37" s="43" t="s">
        <v>64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15" t="s">
        <v>65</v>
      </c>
      <c r="Q37" s="21" t="s">
        <v>395</v>
      </c>
      <c r="R37" s="33">
        <v>3006</v>
      </c>
      <c r="S37" s="33">
        <v>3009</v>
      </c>
      <c r="T37" s="33">
        <v>3015</v>
      </c>
      <c r="U37" s="33">
        <f t="shared" si="0"/>
        <v>9030</v>
      </c>
      <c r="V37" s="33">
        <v>3001</v>
      </c>
      <c r="W37" s="33">
        <v>3293</v>
      </c>
      <c r="X37" s="33">
        <v>3001</v>
      </c>
      <c r="Y37" s="33">
        <f t="shared" si="1"/>
        <v>9295</v>
      </c>
      <c r="Z37" s="14">
        <v>4800</v>
      </c>
      <c r="AA37" s="14">
        <v>4800</v>
      </c>
      <c r="AB37" s="14">
        <v>3641</v>
      </c>
      <c r="AC37" s="33">
        <f t="shared" si="2"/>
        <v>13241</v>
      </c>
      <c r="AD37" s="14">
        <v>4800</v>
      </c>
      <c r="AE37" s="14">
        <v>2693</v>
      </c>
      <c r="AF37" s="14">
        <v>2693</v>
      </c>
      <c r="AG37" s="33">
        <f t="shared" si="3"/>
        <v>10186</v>
      </c>
      <c r="AH37" s="36">
        <f t="shared" si="4"/>
        <v>41752</v>
      </c>
    </row>
    <row r="38" spans="1:34" s="8" customFormat="1" ht="27" customHeight="1">
      <c r="A38" s="9">
        <v>33</v>
      </c>
      <c r="B38" s="43" t="s">
        <v>64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15" t="s">
        <v>66</v>
      </c>
      <c r="Q38" s="21" t="s">
        <v>395</v>
      </c>
      <c r="R38" s="33">
        <v>2989</v>
      </c>
      <c r="S38" s="33">
        <v>2992</v>
      </c>
      <c r="T38" s="33">
        <v>3010</v>
      </c>
      <c r="U38" s="33">
        <f t="shared" si="0"/>
        <v>8991</v>
      </c>
      <c r="V38" s="33">
        <v>3001</v>
      </c>
      <c r="W38" s="33">
        <v>3293</v>
      </c>
      <c r="X38" s="33">
        <v>3001</v>
      </c>
      <c r="Y38" s="33">
        <f t="shared" si="1"/>
        <v>9295</v>
      </c>
      <c r="Z38" s="14">
        <v>4800</v>
      </c>
      <c r="AA38" s="14">
        <v>4800</v>
      </c>
      <c r="AB38" s="14">
        <v>3641</v>
      </c>
      <c r="AC38" s="33">
        <f t="shared" si="2"/>
        <v>13241</v>
      </c>
      <c r="AD38" s="14">
        <v>4800</v>
      </c>
      <c r="AE38" s="14">
        <v>2693</v>
      </c>
      <c r="AF38" s="14">
        <v>2693</v>
      </c>
      <c r="AG38" s="33">
        <f t="shared" si="3"/>
        <v>10186</v>
      </c>
      <c r="AH38" s="36">
        <f t="shared" si="4"/>
        <v>41713</v>
      </c>
    </row>
    <row r="39" spans="1:34" s="8" customFormat="1" ht="27" customHeight="1">
      <c r="A39" s="9">
        <v>34</v>
      </c>
      <c r="B39" s="43" t="s">
        <v>67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15" t="s">
        <v>68</v>
      </c>
      <c r="Q39" s="21" t="s">
        <v>395</v>
      </c>
      <c r="R39" s="33">
        <v>4479</v>
      </c>
      <c r="S39" s="33">
        <v>4437</v>
      </c>
      <c r="T39" s="33">
        <v>4471</v>
      </c>
      <c r="U39" s="33">
        <f t="shared" si="0"/>
        <v>13387</v>
      </c>
      <c r="V39" s="33">
        <v>4502</v>
      </c>
      <c r="W39" s="33">
        <v>4502</v>
      </c>
      <c r="X39" s="33">
        <v>4502</v>
      </c>
      <c r="Y39" s="33">
        <f t="shared" si="1"/>
        <v>13506</v>
      </c>
      <c r="Z39" s="14">
        <v>7200</v>
      </c>
      <c r="AA39" s="14">
        <v>7200</v>
      </c>
      <c r="AB39" s="14">
        <v>5462</v>
      </c>
      <c r="AC39" s="33">
        <f t="shared" si="2"/>
        <v>19862</v>
      </c>
      <c r="AD39" s="14">
        <v>7200</v>
      </c>
      <c r="AE39" s="14">
        <v>4040</v>
      </c>
      <c r="AF39" s="14">
        <v>4040</v>
      </c>
      <c r="AG39" s="33">
        <f t="shared" si="3"/>
        <v>15280</v>
      </c>
      <c r="AH39" s="36">
        <f t="shared" si="4"/>
        <v>62035</v>
      </c>
    </row>
    <row r="40" spans="1:34" s="8" customFormat="1" ht="27" customHeight="1">
      <c r="A40" s="9">
        <v>35</v>
      </c>
      <c r="B40" s="43" t="s">
        <v>69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15" t="s">
        <v>70</v>
      </c>
      <c r="Q40" s="21" t="s">
        <v>395</v>
      </c>
      <c r="R40" s="33">
        <v>3008</v>
      </c>
      <c r="S40" s="33">
        <v>3008</v>
      </c>
      <c r="T40" s="33">
        <v>3009</v>
      </c>
      <c r="U40" s="33">
        <f t="shared" si="0"/>
        <v>9025</v>
      </c>
      <c r="V40" s="33">
        <v>3001</v>
      </c>
      <c r="W40" s="33">
        <v>3293</v>
      </c>
      <c r="X40" s="33">
        <v>3001</v>
      </c>
      <c r="Y40" s="33">
        <f t="shared" si="1"/>
        <v>9295</v>
      </c>
      <c r="Z40" s="14">
        <v>4800</v>
      </c>
      <c r="AA40" s="14">
        <v>4800</v>
      </c>
      <c r="AB40" s="14">
        <v>3641</v>
      </c>
      <c r="AC40" s="33">
        <f t="shared" si="2"/>
        <v>13241</v>
      </c>
      <c r="AD40" s="14">
        <v>4800</v>
      </c>
      <c r="AE40" s="14">
        <v>2693</v>
      </c>
      <c r="AF40" s="14">
        <v>2693</v>
      </c>
      <c r="AG40" s="33">
        <f t="shared" si="3"/>
        <v>10186</v>
      </c>
      <c r="AH40" s="36">
        <f t="shared" si="4"/>
        <v>41747</v>
      </c>
    </row>
    <row r="41" spans="1:34" s="8" customFormat="1" ht="27" customHeight="1">
      <c r="A41" s="9">
        <v>36</v>
      </c>
      <c r="B41" s="43" t="s">
        <v>71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15" t="s">
        <v>72</v>
      </c>
      <c r="Q41" s="21" t="s">
        <v>395</v>
      </c>
      <c r="R41" s="33">
        <v>20308.2</v>
      </c>
      <c r="S41" s="33">
        <v>20297.4</v>
      </c>
      <c r="T41" s="33">
        <v>20247.2</v>
      </c>
      <c r="U41" s="33">
        <f t="shared" si="0"/>
        <v>60852.8</v>
      </c>
      <c r="V41" s="33">
        <v>20263</v>
      </c>
      <c r="W41" s="33">
        <v>20259</v>
      </c>
      <c r="X41" s="33">
        <v>20259</v>
      </c>
      <c r="Y41" s="33">
        <f t="shared" si="1"/>
        <v>60781</v>
      </c>
      <c r="Z41" s="14">
        <v>32400</v>
      </c>
      <c r="AA41" s="14">
        <v>32400</v>
      </c>
      <c r="AB41" s="14">
        <v>24580</v>
      </c>
      <c r="AC41" s="33">
        <f t="shared" si="2"/>
        <v>89380</v>
      </c>
      <c r="AD41" s="14">
        <v>32400</v>
      </c>
      <c r="AE41" s="14">
        <v>18181</v>
      </c>
      <c r="AF41" s="14">
        <v>18181</v>
      </c>
      <c r="AG41" s="33">
        <f t="shared" si="3"/>
        <v>68762</v>
      </c>
      <c r="AH41" s="36">
        <f t="shared" si="4"/>
        <v>279775.8</v>
      </c>
    </row>
    <row r="42" spans="1:34" s="8" customFormat="1" ht="27" customHeight="1">
      <c r="A42" s="9">
        <v>37</v>
      </c>
      <c r="B42" s="48" t="s">
        <v>73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16" t="s">
        <v>74</v>
      </c>
      <c r="Q42" s="21" t="s">
        <v>395</v>
      </c>
      <c r="R42" s="33">
        <v>2763</v>
      </c>
      <c r="S42" s="33">
        <v>3000</v>
      </c>
      <c r="T42" s="33">
        <v>2873</v>
      </c>
      <c r="U42" s="33">
        <f t="shared" si="0"/>
        <v>8636</v>
      </c>
      <c r="V42" s="33">
        <v>3001</v>
      </c>
      <c r="W42" s="33">
        <v>3001</v>
      </c>
      <c r="X42" s="33">
        <v>3001</v>
      </c>
      <c r="Y42" s="33">
        <f t="shared" si="1"/>
        <v>9003</v>
      </c>
      <c r="Z42" s="14">
        <v>4800</v>
      </c>
      <c r="AA42" s="14">
        <v>4800</v>
      </c>
      <c r="AB42" s="14">
        <v>3641</v>
      </c>
      <c r="AC42" s="33">
        <f t="shared" si="2"/>
        <v>13241</v>
      </c>
      <c r="AD42" s="14">
        <v>4800</v>
      </c>
      <c r="AE42" s="14">
        <v>2693</v>
      </c>
      <c r="AF42" s="14">
        <v>2693</v>
      </c>
      <c r="AG42" s="33">
        <f t="shared" si="3"/>
        <v>10186</v>
      </c>
      <c r="AH42" s="36">
        <f t="shared" si="4"/>
        <v>41066</v>
      </c>
    </row>
    <row r="43" spans="1:34" s="8" customFormat="1" ht="27" customHeight="1">
      <c r="A43" s="9">
        <v>38</v>
      </c>
      <c r="B43" s="43" t="s">
        <v>363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15" t="s">
        <v>75</v>
      </c>
      <c r="Q43" s="21" t="s">
        <v>395</v>
      </c>
      <c r="R43" s="33">
        <v>6583</v>
      </c>
      <c r="S43" s="33">
        <v>6691</v>
      </c>
      <c r="T43" s="33">
        <v>6776</v>
      </c>
      <c r="U43" s="33">
        <f t="shared" si="0"/>
        <v>20050</v>
      </c>
      <c r="V43" s="33">
        <v>6752</v>
      </c>
      <c r="W43" s="33">
        <v>6752</v>
      </c>
      <c r="X43" s="33">
        <v>6752</v>
      </c>
      <c r="Y43" s="33">
        <f t="shared" si="1"/>
        <v>20256</v>
      </c>
      <c r="Z43" s="14">
        <v>10800</v>
      </c>
      <c r="AA43" s="14">
        <v>10800</v>
      </c>
      <c r="AB43" s="14">
        <v>8192</v>
      </c>
      <c r="AC43" s="33">
        <f t="shared" si="2"/>
        <v>29792</v>
      </c>
      <c r="AD43" s="14">
        <v>10800</v>
      </c>
      <c r="AE43" s="14">
        <v>6059</v>
      </c>
      <c r="AF43" s="14">
        <v>6059</v>
      </c>
      <c r="AG43" s="33">
        <f t="shared" si="3"/>
        <v>22918</v>
      </c>
      <c r="AH43" s="36">
        <f t="shared" si="4"/>
        <v>93016</v>
      </c>
    </row>
    <row r="44" spans="1:34" s="8" customFormat="1" ht="27" customHeight="1">
      <c r="A44" s="9">
        <v>39</v>
      </c>
      <c r="B44" s="43" t="s">
        <v>76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15" t="s">
        <v>77</v>
      </c>
      <c r="Q44" s="21" t="s">
        <v>395</v>
      </c>
      <c r="R44" s="33">
        <v>8229</v>
      </c>
      <c r="S44" s="33">
        <v>7466</v>
      </c>
      <c r="T44" s="33">
        <v>6852</v>
      </c>
      <c r="U44" s="33">
        <f t="shared" si="0"/>
        <v>22547</v>
      </c>
      <c r="V44" s="33">
        <v>7503</v>
      </c>
      <c r="W44" s="33">
        <v>8234</v>
      </c>
      <c r="X44" s="33">
        <v>7503</v>
      </c>
      <c r="Y44" s="33">
        <f t="shared" si="1"/>
        <v>23240</v>
      </c>
      <c r="Z44" s="14">
        <v>12000</v>
      </c>
      <c r="AA44" s="14">
        <v>12000</v>
      </c>
      <c r="AB44" s="14">
        <v>9102</v>
      </c>
      <c r="AC44" s="33">
        <f t="shared" si="2"/>
        <v>33102</v>
      </c>
      <c r="AD44" s="14">
        <v>12000</v>
      </c>
      <c r="AE44" s="14">
        <v>6733</v>
      </c>
      <c r="AF44" s="14">
        <v>6733</v>
      </c>
      <c r="AG44" s="33">
        <f t="shared" si="3"/>
        <v>25466</v>
      </c>
      <c r="AH44" s="36">
        <f t="shared" si="4"/>
        <v>104355</v>
      </c>
    </row>
    <row r="45" spans="1:34" s="8" customFormat="1" ht="27" customHeight="1">
      <c r="A45" s="9">
        <v>40</v>
      </c>
      <c r="B45" s="43" t="s">
        <v>78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15" t="s">
        <v>79</v>
      </c>
      <c r="Q45" s="21" t="s">
        <v>395</v>
      </c>
      <c r="R45" s="33">
        <v>5642</v>
      </c>
      <c r="S45" s="33">
        <v>5639</v>
      </c>
      <c r="T45" s="33">
        <v>5500</v>
      </c>
      <c r="U45" s="33">
        <f t="shared" si="0"/>
        <v>16781</v>
      </c>
      <c r="V45" s="33">
        <v>5627</v>
      </c>
      <c r="W45" s="33">
        <v>5629</v>
      </c>
      <c r="X45" s="33">
        <v>5629</v>
      </c>
      <c r="Y45" s="33">
        <f t="shared" si="1"/>
        <v>16885</v>
      </c>
      <c r="Z45" s="14">
        <v>9000</v>
      </c>
      <c r="AA45" s="14">
        <v>9000</v>
      </c>
      <c r="AB45" s="14">
        <v>6827</v>
      </c>
      <c r="AC45" s="33">
        <f t="shared" si="2"/>
        <v>24827</v>
      </c>
      <c r="AD45" s="14">
        <v>9000</v>
      </c>
      <c r="AE45" s="14">
        <v>5050</v>
      </c>
      <c r="AF45" s="14">
        <v>5050</v>
      </c>
      <c r="AG45" s="33">
        <f t="shared" si="3"/>
        <v>19100</v>
      </c>
      <c r="AH45" s="36">
        <f t="shared" si="4"/>
        <v>77593</v>
      </c>
    </row>
    <row r="46" spans="1:34" s="8" customFormat="1" ht="27" customHeight="1">
      <c r="A46" s="9">
        <v>41</v>
      </c>
      <c r="B46" s="43" t="s">
        <v>80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15" t="s">
        <v>81</v>
      </c>
      <c r="Q46" s="21" t="s">
        <v>395</v>
      </c>
      <c r="R46" s="33">
        <v>7474</v>
      </c>
      <c r="S46" s="33">
        <v>7495.8</v>
      </c>
      <c r="T46" s="33">
        <v>7488.8</v>
      </c>
      <c r="U46" s="33">
        <f t="shared" si="0"/>
        <v>22458.6</v>
      </c>
      <c r="V46" s="33">
        <v>7502</v>
      </c>
      <c r="W46" s="33">
        <v>7502</v>
      </c>
      <c r="X46" s="33">
        <v>7502</v>
      </c>
      <c r="Y46" s="33">
        <f t="shared" si="1"/>
        <v>22506</v>
      </c>
      <c r="Z46" s="14">
        <v>12000</v>
      </c>
      <c r="AA46" s="14">
        <v>12000</v>
      </c>
      <c r="AB46" s="14">
        <v>9102</v>
      </c>
      <c r="AC46" s="33">
        <f t="shared" si="2"/>
        <v>33102</v>
      </c>
      <c r="AD46" s="14">
        <v>12000</v>
      </c>
      <c r="AE46" s="14">
        <v>6732</v>
      </c>
      <c r="AF46" s="14">
        <v>6732</v>
      </c>
      <c r="AG46" s="33">
        <f t="shared" si="3"/>
        <v>25464</v>
      </c>
      <c r="AH46" s="36">
        <f t="shared" si="4"/>
        <v>103530.6</v>
      </c>
    </row>
    <row r="47" spans="1:34" s="8" customFormat="1" ht="27" customHeight="1">
      <c r="A47" s="9">
        <v>42</v>
      </c>
      <c r="B47" s="43" t="s">
        <v>82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15" t="s">
        <v>83</v>
      </c>
      <c r="Q47" s="21" t="s">
        <v>395</v>
      </c>
      <c r="R47" s="33">
        <v>4432</v>
      </c>
      <c r="S47" s="33">
        <v>4328</v>
      </c>
      <c r="T47" s="33">
        <v>4641</v>
      </c>
      <c r="U47" s="33">
        <f t="shared" si="0"/>
        <v>13401</v>
      </c>
      <c r="V47" s="33">
        <v>4502</v>
      </c>
      <c r="W47" s="33">
        <v>4502</v>
      </c>
      <c r="X47" s="33">
        <v>4502</v>
      </c>
      <c r="Y47" s="33">
        <f t="shared" si="1"/>
        <v>13506</v>
      </c>
      <c r="Z47" s="14">
        <v>7200</v>
      </c>
      <c r="AA47" s="14">
        <v>7200</v>
      </c>
      <c r="AB47" s="14">
        <v>5462</v>
      </c>
      <c r="AC47" s="33">
        <f t="shared" si="2"/>
        <v>19862</v>
      </c>
      <c r="AD47" s="14">
        <v>7200</v>
      </c>
      <c r="AE47" s="14">
        <v>4040</v>
      </c>
      <c r="AF47" s="14">
        <v>4040</v>
      </c>
      <c r="AG47" s="33">
        <f t="shared" si="3"/>
        <v>15280</v>
      </c>
      <c r="AH47" s="36">
        <f t="shared" si="4"/>
        <v>62049</v>
      </c>
    </row>
    <row r="48" spans="1:34" s="8" customFormat="1" ht="27" customHeight="1">
      <c r="A48" s="9">
        <v>43</v>
      </c>
      <c r="B48" s="43" t="s">
        <v>84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15" t="s">
        <v>85</v>
      </c>
      <c r="Q48" s="21" t="s">
        <v>395</v>
      </c>
      <c r="R48" s="33">
        <v>3000</v>
      </c>
      <c r="S48" s="33">
        <v>3004</v>
      </c>
      <c r="T48" s="33">
        <v>3007</v>
      </c>
      <c r="U48" s="33">
        <f t="shared" si="0"/>
        <v>9011</v>
      </c>
      <c r="V48" s="33">
        <v>3001</v>
      </c>
      <c r="W48" s="33">
        <v>3293</v>
      </c>
      <c r="X48" s="33">
        <v>3001</v>
      </c>
      <c r="Y48" s="33">
        <f t="shared" si="1"/>
        <v>9295</v>
      </c>
      <c r="Z48" s="14">
        <v>4800</v>
      </c>
      <c r="AA48" s="14">
        <v>4800</v>
      </c>
      <c r="AB48" s="14">
        <v>3641</v>
      </c>
      <c r="AC48" s="33">
        <f t="shared" si="2"/>
        <v>13241</v>
      </c>
      <c r="AD48" s="14">
        <v>4800</v>
      </c>
      <c r="AE48" s="14">
        <v>2693</v>
      </c>
      <c r="AF48" s="14">
        <v>2693</v>
      </c>
      <c r="AG48" s="33">
        <f t="shared" si="3"/>
        <v>10186</v>
      </c>
      <c r="AH48" s="36">
        <f t="shared" si="4"/>
        <v>41733</v>
      </c>
    </row>
    <row r="49" spans="1:34" s="8" customFormat="1" ht="27" customHeight="1">
      <c r="A49" s="9">
        <v>44</v>
      </c>
      <c r="B49" s="43" t="s">
        <v>86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15" t="s">
        <v>87</v>
      </c>
      <c r="Q49" s="21" t="s">
        <v>395</v>
      </c>
      <c r="R49" s="33">
        <v>4511</v>
      </c>
      <c r="S49" s="33">
        <v>4513</v>
      </c>
      <c r="T49" s="33">
        <v>4519</v>
      </c>
      <c r="U49" s="33">
        <f t="shared" si="0"/>
        <v>13543</v>
      </c>
      <c r="V49" s="33">
        <v>4502</v>
      </c>
      <c r="W49" s="33">
        <v>4941</v>
      </c>
      <c r="X49" s="33">
        <v>4502</v>
      </c>
      <c r="Y49" s="33">
        <f t="shared" si="1"/>
        <v>13945</v>
      </c>
      <c r="Z49" s="14">
        <v>7200</v>
      </c>
      <c r="AA49" s="14">
        <v>7200</v>
      </c>
      <c r="AB49" s="14">
        <v>5461</v>
      </c>
      <c r="AC49" s="33">
        <f t="shared" si="2"/>
        <v>19861</v>
      </c>
      <c r="AD49" s="14">
        <v>7200</v>
      </c>
      <c r="AE49" s="14">
        <v>4040</v>
      </c>
      <c r="AF49" s="14">
        <v>4040</v>
      </c>
      <c r="AG49" s="33">
        <f t="shared" si="3"/>
        <v>15280</v>
      </c>
      <c r="AH49" s="36">
        <f t="shared" si="4"/>
        <v>62629</v>
      </c>
    </row>
    <row r="50" spans="1:34" s="8" customFormat="1" ht="27" customHeight="1">
      <c r="A50" s="9">
        <v>45</v>
      </c>
      <c r="B50" s="43" t="s">
        <v>341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15" t="s">
        <v>88</v>
      </c>
      <c r="Q50" s="21" t="s">
        <v>395</v>
      </c>
      <c r="R50" s="33">
        <v>4349</v>
      </c>
      <c r="S50" s="33">
        <v>4497</v>
      </c>
      <c r="T50" s="33">
        <v>4506</v>
      </c>
      <c r="U50" s="33">
        <f t="shared" si="0"/>
        <v>13352</v>
      </c>
      <c r="V50" s="33">
        <v>4502</v>
      </c>
      <c r="W50" s="33">
        <v>4502</v>
      </c>
      <c r="X50" s="33">
        <v>4502</v>
      </c>
      <c r="Y50" s="33">
        <f t="shared" si="1"/>
        <v>13506</v>
      </c>
      <c r="Z50" s="14">
        <v>7200</v>
      </c>
      <c r="AA50" s="14">
        <v>7200</v>
      </c>
      <c r="AB50" s="14">
        <v>5462</v>
      </c>
      <c r="AC50" s="33">
        <f t="shared" si="2"/>
        <v>19862</v>
      </c>
      <c r="AD50" s="14">
        <v>7200</v>
      </c>
      <c r="AE50" s="14">
        <v>4040</v>
      </c>
      <c r="AF50" s="14">
        <v>4040</v>
      </c>
      <c r="AG50" s="33">
        <f t="shared" si="3"/>
        <v>15280</v>
      </c>
      <c r="AH50" s="36">
        <f t="shared" si="4"/>
        <v>62000</v>
      </c>
    </row>
    <row r="51" spans="1:34" s="8" customFormat="1" ht="27" customHeight="1">
      <c r="A51" s="9">
        <v>46</v>
      </c>
      <c r="B51" s="43" t="s">
        <v>89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15" t="s">
        <v>90</v>
      </c>
      <c r="Q51" s="21" t="s">
        <v>395</v>
      </c>
      <c r="R51" s="33">
        <v>4485</v>
      </c>
      <c r="S51" s="33">
        <v>4446</v>
      </c>
      <c r="T51" s="33">
        <v>4506</v>
      </c>
      <c r="U51" s="33">
        <f t="shared" si="0"/>
        <v>13437</v>
      </c>
      <c r="V51" s="33">
        <v>4502</v>
      </c>
      <c r="W51" s="33">
        <v>4502</v>
      </c>
      <c r="X51" s="33">
        <v>4502</v>
      </c>
      <c r="Y51" s="33">
        <f t="shared" si="1"/>
        <v>13506</v>
      </c>
      <c r="Z51" s="14">
        <v>7200</v>
      </c>
      <c r="AA51" s="14">
        <v>7200</v>
      </c>
      <c r="AB51" s="14">
        <v>5461</v>
      </c>
      <c r="AC51" s="33">
        <f t="shared" si="2"/>
        <v>19861</v>
      </c>
      <c r="AD51" s="14">
        <v>7200</v>
      </c>
      <c r="AE51" s="14">
        <v>4040</v>
      </c>
      <c r="AF51" s="14">
        <v>4040</v>
      </c>
      <c r="AG51" s="33">
        <f t="shared" si="3"/>
        <v>15280</v>
      </c>
      <c r="AH51" s="36">
        <f t="shared" si="4"/>
        <v>62084</v>
      </c>
    </row>
    <row r="52" spans="1:34" s="8" customFormat="1" ht="27" customHeight="1">
      <c r="A52" s="9">
        <v>47</v>
      </c>
      <c r="B52" s="43" t="s">
        <v>91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15" t="s">
        <v>92</v>
      </c>
      <c r="Q52" s="21" t="s">
        <v>395</v>
      </c>
      <c r="R52" s="33">
        <v>4509</v>
      </c>
      <c r="S52" s="33">
        <v>4487</v>
      </c>
      <c r="T52" s="33">
        <v>4517</v>
      </c>
      <c r="U52" s="33">
        <f t="shared" si="0"/>
        <v>13513</v>
      </c>
      <c r="V52" s="33">
        <v>4502</v>
      </c>
      <c r="W52" s="33">
        <v>4941</v>
      </c>
      <c r="X52" s="33">
        <v>4502</v>
      </c>
      <c r="Y52" s="33">
        <f t="shared" si="1"/>
        <v>13945</v>
      </c>
      <c r="Z52" s="14">
        <v>7200</v>
      </c>
      <c r="AA52" s="14">
        <v>7200</v>
      </c>
      <c r="AB52" s="14">
        <v>5462</v>
      </c>
      <c r="AC52" s="33">
        <f t="shared" si="2"/>
        <v>19862</v>
      </c>
      <c r="AD52" s="14">
        <v>7200</v>
      </c>
      <c r="AE52" s="14">
        <v>4040</v>
      </c>
      <c r="AF52" s="14">
        <v>4040</v>
      </c>
      <c r="AG52" s="33">
        <f t="shared" si="3"/>
        <v>15280</v>
      </c>
      <c r="AH52" s="36">
        <f t="shared" si="4"/>
        <v>62600</v>
      </c>
    </row>
    <row r="53" spans="1:34" s="8" customFormat="1" ht="27" customHeight="1">
      <c r="A53" s="9">
        <v>48</v>
      </c>
      <c r="B53" s="43" t="s">
        <v>93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15" t="s">
        <v>94</v>
      </c>
      <c r="Q53" s="21" t="s">
        <v>395</v>
      </c>
      <c r="R53" s="33">
        <v>5632</v>
      </c>
      <c r="S53" s="33">
        <v>5508</v>
      </c>
      <c r="T53" s="33">
        <v>5629</v>
      </c>
      <c r="U53" s="33">
        <f t="shared" si="0"/>
        <v>16769</v>
      </c>
      <c r="V53" s="33">
        <v>5627</v>
      </c>
      <c r="W53" s="33">
        <v>5629</v>
      </c>
      <c r="X53" s="33">
        <v>5629</v>
      </c>
      <c r="Y53" s="33">
        <f t="shared" si="1"/>
        <v>16885</v>
      </c>
      <c r="Z53" s="14">
        <v>9000</v>
      </c>
      <c r="AA53" s="14">
        <v>9000</v>
      </c>
      <c r="AB53" s="14">
        <v>6827</v>
      </c>
      <c r="AC53" s="33">
        <f t="shared" si="2"/>
        <v>24827</v>
      </c>
      <c r="AD53" s="14">
        <v>9000</v>
      </c>
      <c r="AE53" s="14">
        <v>5050</v>
      </c>
      <c r="AF53" s="14">
        <v>5050</v>
      </c>
      <c r="AG53" s="33">
        <f t="shared" si="3"/>
        <v>19100</v>
      </c>
      <c r="AH53" s="36">
        <f t="shared" si="4"/>
        <v>77581</v>
      </c>
    </row>
    <row r="54" spans="1:34" s="8" customFormat="1" ht="27" customHeight="1">
      <c r="A54" s="9">
        <v>49</v>
      </c>
      <c r="B54" s="43" t="s">
        <v>95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15" t="s">
        <v>96</v>
      </c>
      <c r="Q54" s="21" t="s">
        <v>395</v>
      </c>
      <c r="R54" s="33">
        <v>10890</v>
      </c>
      <c r="S54" s="33">
        <v>11657</v>
      </c>
      <c r="T54" s="33">
        <v>10892</v>
      </c>
      <c r="U54" s="33">
        <f t="shared" si="0"/>
        <v>33439</v>
      </c>
      <c r="V54" s="33">
        <v>11254</v>
      </c>
      <c r="W54" s="33">
        <v>11254</v>
      </c>
      <c r="X54" s="33">
        <v>11254</v>
      </c>
      <c r="Y54" s="33">
        <f t="shared" si="1"/>
        <v>33762</v>
      </c>
      <c r="Z54" s="14">
        <v>18000</v>
      </c>
      <c r="AA54" s="14">
        <v>18000</v>
      </c>
      <c r="AB54" s="14">
        <v>13653</v>
      </c>
      <c r="AC54" s="33">
        <f t="shared" si="2"/>
        <v>49653</v>
      </c>
      <c r="AD54" s="14">
        <v>18000</v>
      </c>
      <c r="AE54" s="14">
        <v>10099</v>
      </c>
      <c r="AF54" s="14">
        <v>10099</v>
      </c>
      <c r="AG54" s="33">
        <f t="shared" si="3"/>
        <v>38198</v>
      </c>
      <c r="AH54" s="36">
        <f t="shared" si="4"/>
        <v>155052</v>
      </c>
    </row>
    <row r="55" spans="1:34" s="8" customFormat="1" ht="27" customHeight="1">
      <c r="A55" s="9">
        <v>50</v>
      </c>
      <c r="B55" s="43" t="s">
        <v>97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15" t="s">
        <v>98</v>
      </c>
      <c r="Q55" s="21" t="s">
        <v>395</v>
      </c>
      <c r="R55" s="33">
        <v>3009</v>
      </c>
      <c r="S55" s="33">
        <v>3009</v>
      </c>
      <c r="T55" s="33">
        <v>3012</v>
      </c>
      <c r="U55" s="33">
        <f t="shared" si="0"/>
        <v>9030</v>
      </c>
      <c r="V55" s="33">
        <v>3001</v>
      </c>
      <c r="W55" s="33">
        <v>3293</v>
      </c>
      <c r="X55" s="33">
        <v>3001</v>
      </c>
      <c r="Y55" s="33">
        <f t="shared" si="1"/>
        <v>9295</v>
      </c>
      <c r="Z55" s="14">
        <v>4800</v>
      </c>
      <c r="AA55" s="14">
        <v>4800</v>
      </c>
      <c r="AB55" s="14">
        <v>3641</v>
      </c>
      <c r="AC55" s="33">
        <f t="shared" si="2"/>
        <v>13241</v>
      </c>
      <c r="AD55" s="14">
        <v>4800</v>
      </c>
      <c r="AE55" s="14">
        <v>2693</v>
      </c>
      <c r="AF55" s="14">
        <v>2693</v>
      </c>
      <c r="AG55" s="33">
        <f t="shared" si="3"/>
        <v>10186</v>
      </c>
      <c r="AH55" s="36">
        <f t="shared" si="4"/>
        <v>41752</v>
      </c>
    </row>
    <row r="56" spans="1:34" s="8" customFormat="1" ht="27" customHeight="1">
      <c r="A56" s="9">
        <v>51</v>
      </c>
      <c r="B56" s="43" t="s">
        <v>99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15" t="s">
        <v>100</v>
      </c>
      <c r="Q56" s="21" t="s">
        <v>395</v>
      </c>
      <c r="R56" s="33">
        <v>3761</v>
      </c>
      <c r="S56" s="33">
        <v>3760</v>
      </c>
      <c r="T56" s="33">
        <v>3606</v>
      </c>
      <c r="U56" s="33">
        <f t="shared" si="0"/>
        <v>11127</v>
      </c>
      <c r="V56" s="33">
        <v>3751</v>
      </c>
      <c r="W56" s="33">
        <v>3751</v>
      </c>
      <c r="X56" s="33">
        <v>3751</v>
      </c>
      <c r="Y56" s="33">
        <f t="shared" si="1"/>
        <v>11253</v>
      </c>
      <c r="Z56" s="14">
        <v>6000</v>
      </c>
      <c r="AA56" s="14">
        <v>6000</v>
      </c>
      <c r="AB56" s="14">
        <v>4551</v>
      </c>
      <c r="AC56" s="33">
        <f t="shared" si="2"/>
        <v>16551</v>
      </c>
      <c r="AD56" s="14">
        <v>6000</v>
      </c>
      <c r="AE56" s="14">
        <v>3366</v>
      </c>
      <c r="AF56" s="14">
        <v>3366</v>
      </c>
      <c r="AG56" s="33">
        <f t="shared" si="3"/>
        <v>12732</v>
      </c>
      <c r="AH56" s="36">
        <f t="shared" si="4"/>
        <v>51663</v>
      </c>
    </row>
    <row r="57" spans="1:34" s="8" customFormat="1" ht="27" customHeight="1">
      <c r="A57" s="9">
        <v>52</v>
      </c>
      <c r="B57" s="43" t="s">
        <v>101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15" t="s">
        <v>102</v>
      </c>
      <c r="Q57" s="21" t="s">
        <v>395</v>
      </c>
      <c r="R57" s="33">
        <v>6012</v>
      </c>
      <c r="S57" s="33">
        <v>6000</v>
      </c>
      <c r="T57" s="33">
        <v>6024</v>
      </c>
      <c r="U57" s="33">
        <f t="shared" si="0"/>
        <v>18036</v>
      </c>
      <c r="V57" s="33">
        <v>6002</v>
      </c>
      <c r="W57" s="33">
        <v>6586</v>
      </c>
      <c r="X57" s="33">
        <v>6002</v>
      </c>
      <c r="Y57" s="33">
        <f t="shared" si="1"/>
        <v>18590</v>
      </c>
      <c r="Z57" s="14">
        <v>9600</v>
      </c>
      <c r="AA57" s="14">
        <v>9600</v>
      </c>
      <c r="AB57" s="14">
        <v>7282</v>
      </c>
      <c r="AC57" s="33">
        <f t="shared" si="2"/>
        <v>26482</v>
      </c>
      <c r="AD57" s="14">
        <v>9600</v>
      </c>
      <c r="AE57" s="14">
        <v>5386</v>
      </c>
      <c r="AF57" s="14">
        <v>5386</v>
      </c>
      <c r="AG57" s="33">
        <f t="shared" si="3"/>
        <v>20372</v>
      </c>
      <c r="AH57" s="36">
        <f t="shared" si="4"/>
        <v>83480</v>
      </c>
    </row>
    <row r="58" spans="1:34" s="8" customFormat="1" ht="27" customHeight="1">
      <c r="A58" s="9">
        <v>53</v>
      </c>
      <c r="B58" s="43" t="s">
        <v>103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15" t="s">
        <v>104</v>
      </c>
      <c r="Q58" s="21" t="s">
        <v>395</v>
      </c>
      <c r="R58" s="33">
        <v>4503</v>
      </c>
      <c r="S58" s="33">
        <v>4507</v>
      </c>
      <c r="T58" s="33">
        <v>4522</v>
      </c>
      <c r="U58" s="33">
        <f t="shared" si="0"/>
        <v>13532</v>
      </c>
      <c r="V58" s="33">
        <v>4502</v>
      </c>
      <c r="W58" s="33">
        <v>4941</v>
      </c>
      <c r="X58" s="33">
        <v>4502</v>
      </c>
      <c r="Y58" s="33">
        <f t="shared" si="1"/>
        <v>13945</v>
      </c>
      <c r="Z58" s="14">
        <v>7200</v>
      </c>
      <c r="AA58" s="14">
        <v>7200</v>
      </c>
      <c r="AB58" s="14">
        <v>5461</v>
      </c>
      <c r="AC58" s="33">
        <f t="shared" si="2"/>
        <v>19861</v>
      </c>
      <c r="AD58" s="14">
        <v>7200</v>
      </c>
      <c r="AE58" s="14">
        <v>4040</v>
      </c>
      <c r="AF58" s="14">
        <v>4040</v>
      </c>
      <c r="AG58" s="33">
        <f t="shared" si="3"/>
        <v>15280</v>
      </c>
      <c r="AH58" s="36">
        <f t="shared" si="4"/>
        <v>62618</v>
      </c>
    </row>
    <row r="59" spans="1:34" s="8" customFormat="1" ht="27" customHeight="1">
      <c r="A59" s="9">
        <v>54</v>
      </c>
      <c r="B59" s="43" t="s">
        <v>105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15" t="s">
        <v>106</v>
      </c>
      <c r="Q59" s="21" t="s">
        <v>395</v>
      </c>
      <c r="R59" s="33">
        <v>13251</v>
      </c>
      <c r="S59" s="33">
        <v>13471</v>
      </c>
      <c r="T59" s="33">
        <v>13551</v>
      </c>
      <c r="U59" s="33">
        <f t="shared" si="0"/>
        <v>40273</v>
      </c>
      <c r="V59" s="33">
        <v>13506</v>
      </c>
      <c r="W59" s="33">
        <v>13506</v>
      </c>
      <c r="X59" s="33">
        <v>13506</v>
      </c>
      <c r="Y59" s="33">
        <f t="shared" si="1"/>
        <v>40518</v>
      </c>
      <c r="Z59" s="14">
        <v>21600</v>
      </c>
      <c r="AA59" s="14">
        <v>21600</v>
      </c>
      <c r="AB59" s="14">
        <v>16386</v>
      </c>
      <c r="AC59" s="33">
        <f t="shared" si="2"/>
        <v>59586</v>
      </c>
      <c r="AD59" s="14">
        <v>21600</v>
      </c>
      <c r="AE59" s="14">
        <v>12120</v>
      </c>
      <c r="AF59" s="14">
        <v>12120</v>
      </c>
      <c r="AG59" s="33">
        <f t="shared" si="3"/>
        <v>45840</v>
      </c>
      <c r="AH59" s="36">
        <f t="shared" si="4"/>
        <v>186217</v>
      </c>
    </row>
    <row r="60" spans="1:34" s="8" customFormat="1" ht="27" customHeight="1">
      <c r="A60" s="9">
        <v>55</v>
      </c>
      <c r="B60" s="43" t="s">
        <v>368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15" t="s">
        <v>107</v>
      </c>
      <c r="Q60" s="21" t="s">
        <v>395</v>
      </c>
      <c r="R60" s="33">
        <v>7521</v>
      </c>
      <c r="S60" s="33">
        <v>7316</v>
      </c>
      <c r="T60" s="33">
        <v>7729</v>
      </c>
      <c r="U60" s="33">
        <f t="shared" si="0"/>
        <v>22566</v>
      </c>
      <c r="V60" s="33">
        <v>7503</v>
      </c>
      <c r="W60" s="33">
        <v>8234</v>
      </c>
      <c r="X60" s="33">
        <v>7503</v>
      </c>
      <c r="Y60" s="33">
        <f t="shared" si="1"/>
        <v>23240</v>
      </c>
      <c r="Z60" s="14">
        <v>16800</v>
      </c>
      <c r="AA60" s="14">
        <v>16800</v>
      </c>
      <c r="AB60" s="14">
        <v>12743</v>
      </c>
      <c r="AC60" s="33">
        <f t="shared" si="2"/>
        <v>46343</v>
      </c>
      <c r="AD60" s="14">
        <v>16800</v>
      </c>
      <c r="AE60" s="14">
        <v>9426</v>
      </c>
      <c r="AF60" s="14">
        <v>9426</v>
      </c>
      <c r="AG60" s="33">
        <f t="shared" si="3"/>
        <v>35652</v>
      </c>
      <c r="AH60" s="36">
        <f t="shared" si="4"/>
        <v>127801</v>
      </c>
    </row>
    <row r="61" spans="1:34" s="8" customFormat="1" ht="27" customHeight="1">
      <c r="A61" s="9">
        <v>56</v>
      </c>
      <c r="B61" s="43" t="s">
        <v>108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15" t="s">
        <v>109</v>
      </c>
      <c r="Q61" s="21" t="s">
        <v>395</v>
      </c>
      <c r="R61" s="33">
        <v>6018</v>
      </c>
      <c r="S61" s="33">
        <v>5794</v>
      </c>
      <c r="T61" s="33">
        <v>6166</v>
      </c>
      <c r="U61" s="33">
        <f t="shared" si="0"/>
        <v>17978</v>
      </c>
      <c r="V61" s="33">
        <v>6002</v>
      </c>
      <c r="W61" s="33">
        <v>6002</v>
      </c>
      <c r="X61" s="33">
        <v>6002</v>
      </c>
      <c r="Y61" s="33">
        <f t="shared" si="1"/>
        <v>18006</v>
      </c>
      <c r="Z61" s="14">
        <v>15600</v>
      </c>
      <c r="AA61" s="14">
        <v>15600</v>
      </c>
      <c r="AB61" s="14">
        <v>11833</v>
      </c>
      <c r="AC61" s="33">
        <f t="shared" si="2"/>
        <v>43033</v>
      </c>
      <c r="AD61" s="14">
        <v>15600</v>
      </c>
      <c r="AE61" s="14">
        <v>8752</v>
      </c>
      <c r="AF61" s="14">
        <v>8752</v>
      </c>
      <c r="AG61" s="33">
        <f t="shared" si="3"/>
        <v>33104</v>
      </c>
      <c r="AH61" s="36">
        <f t="shared" si="4"/>
        <v>112121</v>
      </c>
    </row>
    <row r="62" spans="1:34" s="8" customFormat="1" ht="27" customHeight="1">
      <c r="A62" s="9">
        <v>57</v>
      </c>
      <c r="B62" s="43" t="s">
        <v>110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15" t="s">
        <v>111</v>
      </c>
      <c r="Q62" s="21" t="s">
        <v>395</v>
      </c>
      <c r="R62" s="33">
        <v>4507</v>
      </c>
      <c r="S62" s="33">
        <v>4506</v>
      </c>
      <c r="T62" s="33">
        <v>4513</v>
      </c>
      <c r="U62" s="33">
        <f t="shared" si="0"/>
        <v>13526</v>
      </c>
      <c r="V62" s="33">
        <v>4502</v>
      </c>
      <c r="W62" s="33">
        <v>4941</v>
      </c>
      <c r="X62" s="33">
        <v>4502</v>
      </c>
      <c r="Y62" s="33">
        <f t="shared" si="1"/>
        <v>13945</v>
      </c>
      <c r="Z62" s="14">
        <v>7200</v>
      </c>
      <c r="AA62" s="14">
        <v>7200</v>
      </c>
      <c r="AB62" s="14">
        <v>5461</v>
      </c>
      <c r="AC62" s="33">
        <f t="shared" si="2"/>
        <v>19861</v>
      </c>
      <c r="AD62" s="14">
        <v>7200</v>
      </c>
      <c r="AE62" s="14">
        <v>4040</v>
      </c>
      <c r="AF62" s="14">
        <v>4040</v>
      </c>
      <c r="AG62" s="33">
        <f t="shared" si="3"/>
        <v>15280</v>
      </c>
      <c r="AH62" s="36">
        <f t="shared" si="4"/>
        <v>62612</v>
      </c>
    </row>
    <row r="63" spans="1:34" s="8" customFormat="1" ht="27" customHeight="1">
      <c r="A63" s="9">
        <v>58</v>
      </c>
      <c r="B63" s="43" t="s">
        <v>367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15" t="s">
        <v>112</v>
      </c>
      <c r="Q63" s="21" t="s">
        <v>395</v>
      </c>
      <c r="R63" s="33">
        <v>28449</v>
      </c>
      <c r="S63" s="33">
        <v>27129</v>
      </c>
      <c r="T63" s="33">
        <v>30179</v>
      </c>
      <c r="U63" s="33">
        <f t="shared" si="0"/>
        <v>85757</v>
      </c>
      <c r="V63" s="33">
        <v>28509</v>
      </c>
      <c r="W63" s="33">
        <v>31285</v>
      </c>
      <c r="X63" s="33">
        <v>28509</v>
      </c>
      <c r="Y63" s="33">
        <f t="shared" si="1"/>
        <v>88303</v>
      </c>
      <c r="Z63" s="14">
        <v>45600</v>
      </c>
      <c r="AA63" s="14">
        <v>45600</v>
      </c>
      <c r="AB63" s="14">
        <v>34589</v>
      </c>
      <c r="AC63" s="33">
        <f t="shared" si="2"/>
        <v>125789</v>
      </c>
      <c r="AD63" s="14">
        <v>45600</v>
      </c>
      <c r="AE63" s="14">
        <v>25583</v>
      </c>
      <c r="AF63" s="14">
        <v>25583</v>
      </c>
      <c r="AG63" s="33">
        <f t="shared" si="3"/>
        <v>96766</v>
      </c>
      <c r="AH63" s="36">
        <f t="shared" si="4"/>
        <v>396615</v>
      </c>
    </row>
    <row r="64" spans="1:34" s="8" customFormat="1" ht="27" customHeight="1">
      <c r="A64" s="9">
        <v>59</v>
      </c>
      <c r="B64" s="43" t="s">
        <v>113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15" t="s">
        <v>114</v>
      </c>
      <c r="Q64" s="21" t="s">
        <v>395</v>
      </c>
      <c r="R64" s="33">
        <v>10394</v>
      </c>
      <c r="S64" s="33">
        <v>10531</v>
      </c>
      <c r="T64" s="33">
        <v>10541</v>
      </c>
      <c r="U64" s="33">
        <f t="shared" si="0"/>
        <v>31466</v>
      </c>
      <c r="V64" s="33">
        <v>10504</v>
      </c>
      <c r="W64" s="33">
        <v>10504</v>
      </c>
      <c r="X64" s="33">
        <v>10504</v>
      </c>
      <c r="Y64" s="33">
        <f t="shared" si="1"/>
        <v>31512</v>
      </c>
      <c r="Z64" s="14">
        <v>16800</v>
      </c>
      <c r="AA64" s="14">
        <v>16800</v>
      </c>
      <c r="AB64" s="14">
        <v>12743</v>
      </c>
      <c r="AC64" s="33">
        <f t="shared" si="2"/>
        <v>46343</v>
      </c>
      <c r="AD64" s="14">
        <v>16800</v>
      </c>
      <c r="AE64" s="14">
        <v>9426</v>
      </c>
      <c r="AF64" s="14">
        <v>9426</v>
      </c>
      <c r="AG64" s="33">
        <f t="shared" si="3"/>
        <v>35652</v>
      </c>
      <c r="AH64" s="36">
        <f t="shared" si="4"/>
        <v>144973</v>
      </c>
    </row>
    <row r="65" spans="1:34" s="8" customFormat="1" ht="27" customHeight="1">
      <c r="A65" s="9">
        <v>60</v>
      </c>
      <c r="B65" s="43" t="s">
        <v>115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15" t="s">
        <v>116</v>
      </c>
      <c r="Q65" s="21" t="s">
        <v>395</v>
      </c>
      <c r="R65" s="33">
        <v>4511</v>
      </c>
      <c r="S65" s="33">
        <v>4510</v>
      </c>
      <c r="T65" s="33">
        <v>4519</v>
      </c>
      <c r="U65" s="33">
        <f t="shared" si="0"/>
        <v>13540</v>
      </c>
      <c r="V65" s="33">
        <v>4502</v>
      </c>
      <c r="W65" s="33">
        <v>4942</v>
      </c>
      <c r="X65" s="33">
        <v>4502</v>
      </c>
      <c r="Y65" s="33">
        <f t="shared" si="1"/>
        <v>13946</v>
      </c>
      <c r="Z65" s="14">
        <v>7200</v>
      </c>
      <c r="AA65" s="14">
        <v>7200</v>
      </c>
      <c r="AB65" s="14">
        <v>5462</v>
      </c>
      <c r="AC65" s="33">
        <f t="shared" si="2"/>
        <v>19862</v>
      </c>
      <c r="AD65" s="14">
        <v>7200</v>
      </c>
      <c r="AE65" s="14">
        <v>4040</v>
      </c>
      <c r="AF65" s="14">
        <v>4040</v>
      </c>
      <c r="AG65" s="33">
        <f t="shared" si="3"/>
        <v>15280</v>
      </c>
      <c r="AH65" s="36">
        <f t="shared" si="4"/>
        <v>62628</v>
      </c>
    </row>
    <row r="66" spans="1:34" s="8" customFormat="1" ht="27" customHeight="1">
      <c r="A66" s="9">
        <v>61</v>
      </c>
      <c r="B66" s="43" t="s">
        <v>117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15" t="s">
        <v>118</v>
      </c>
      <c r="Q66" s="21" t="s">
        <v>395</v>
      </c>
      <c r="R66" s="33">
        <v>0</v>
      </c>
      <c r="S66" s="33">
        <v>0</v>
      </c>
      <c r="T66" s="33">
        <v>0</v>
      </c>
      <c r="U66" s="33">
        <f t="shared" si="0"/>
        <v>0</v>
      </c>
      <c r="V66" s="33">
        <v>3001</v>
      </c>
      <c r="W66" s="33">
        <v>3001</v>
      </c>
      <c r="X66" s="33">
        <v>3001</v>
      </c>
      <c r="Y66" s="33">
        <f t="shared" si="1"/>
        <v>9003</v>
      </c>
      <c r="Z66" s="14">
        <v>6000</v>
      </c>
      <c r="AA66" s="14">
        <v>6000</v>
      </c>
      <c r="AB66" s="14">
        <v>4551</v>
      </c>
      <c r="AC66" s="33">
        <f t="shared" si="2"/>
        <v>16551</v>
      </c>
      <c r="AD66" s="14">
        <v>6000</v>
      </c>
      <c r="AE66" s="14">
        <v>3366</v>
      </c>
      <c r="AF66" s="14">
        <v>3366</v>
      </c>
      <c r="AG66" s="33">
        <f t="shared" si="3"/>
        <v>12732</v>
      </c>
      <c r="AH66" s="36">
        <f t="shared" si="4"/>
        <v>38286</v>
      </c>
    </row>
    <row r="67" spans="1:34" s="8" customFormat="1" ht="27" customHeight="1">
      <c r="A67" s="9">
        <v>62</v>
      </c>
      <c r="B67" s="43" t="s">
        <v>119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15" t="s">
        <v>120</v>
      </c>
      <c r="Q67" s="21" t="s">
        <v>395</v>
      </c>
      <c r="R67" s="33">
        <v>3008</v>
      </c>
      <c r="S67" s="33">
        <v>3007</v>
      </c>
      <c r="T67" s="33">
        <v>3014</v>
      </c>
      <c r="U67" s="33">
        <f t="shared" si="0"/>
        <v>9029</v>
      </c>
      <c r="V67" s="33">
        <v>3001</v>
      </c>
      <c r="W67" s="33">
        <v>3293</v>
      </c>
      <c r="X67" s="33">
        <v>3001</v>
      </c>
      <c r="Y67" s="33">
        <f t="shared" si="1"/>
        <v>9295</v>
      </c>
      <c r="Z67" s="14">
        <v>4800</v>
      </c>
      <c r="AA67" s="14">
        <v>4800</v>
      </c>
      <c r="AB67" s="14">
        <v>3641</v>
      </c>
      <c r="AC67" s="33">
        <f t="shared" si="2"/>
        <v>13241</v>
      </c>
      <c r="AD67" s="14">
        <v>4800</v>
      </c>
      <c r="AE67" s="14">
        <v>2693</v>
      </c>
      <c r="AF67" s="14">
        <v>2693</v>
      </c>
      <c r="AG67" s="33">
        <f t="shared" si="3"/>
        <v>10186</v>
      </c>
      <c r="AH67" s="36">
        <f t="shared" si="4"/>
        <v>41751</v>
      </c>
    </row>
    <row r="68" spans="1:34" s="8" customFormat="1" ht="27" customHeight="1">
      <c r="A68" s="9">
        <v>63</v>
      </c>
      <c r="B68" s="43" t="s">
        <v>119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15" t="s">
        <v>121</v>
      </c>
      <c r="Q68" s="21" t="s">
        <v>395</v>
      </c>
      <c r="R68" s="33">
        <v>3004</v>
      </c>
      <c r="S68" s="33">
        <v>3007</v>
      </c>
      <c r="T68" s="33">
        <v>3016</v>
      </c>
      <c r="U68" s="33">
        <f t="shared" si="0"/>
        <v>9027</v>
      </c>
      <c r="V68" s="33">
        <v>3001</v>
      </c>
      <c r="W68" s="33">
        <v>3293</v>
      </c>
      <c r="X68" s="33">
        <v>3001</v>
      </c>
      <c r="Y68" s="33">
        <f t="shared" si="1"/>
        <v>9295</v>
      </c>
      <c r="Z68" s="14">
        <v>4800</v>
      </c>
      <c r="AA68" s="14">
        <v>4800</v>
      </c>
      <c r="AB68" s="14">
        <v>3641</v>
      </c>
      <c r="AC68" s="33">
        <f t="shared" si="2"/>
        <v>13241</v>
      </c>
      <c r="AD68" s="14">
        <v>4800</v>
      </c>
      <c r="AE68" s="14">
        <v>2693</v>
      </c>
      <c r="AF68" s="14">
        <v>2693</v>
      </c>
      <c r="AG68" s="33">
        <f t="shared" si="3"/>
        <v>10186</v>
      </c>
      <c r="AH68" s="36">
        <f t="shared" si="4"/>
        <v>41749</v>
      </c>
    </row>
    <row r="69" spans="1:34" s="8" customFormat="1" ht="27" customHeight="1">
      <c r="A69" s="9">
        <v>64</v>
      </c>
      <c r="B69" s="43" t="s">
        <v>122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15" t="s">
        <v>123</v>
      </c>
      <c r="Q69" s="21" t="s">
        <v>395</v>
      </c>
      <c r="R69" s="33">
        <v>6779</v>
      </c>
      <c r="S69" s="33">
        <v>6765</v>
      </c>
      <c r="T69" s="33">
        <v>6636</v>
      </c>
      <c r="U69" s="33">
        <f t="shared" si="0"/>
        <v>20180</v>
      </c>
      <c r="V69" s="33">
        <v>6752</v>
      </c>
      <c r="W69" s="33">
        <v>6752</v>
      </c>
      <c r="X69" s="33">
        <v>6752</v>
      </c>
      <c r="Y69" s="33">
        <f t="shared" si="1"/>
        <v>20256</v>
      </c>
      <c r="Z69" s="14">
        <v>10800</v>
      </c>
      <c r="AA69" s="14">
        <v>10800</v>
      </c>
      <c r="AB69" s="14">
        <v>8192</v>
      </c>
      <c r="AC69" s="33">
        <f t="shared" si="2"/>
        <v>29792</v>
      </c>
      <c r="AD69" s="14">
        <v>10800</v>
      </c>
      <c r="AE69" s="14">
        <v>6059</v>
      </c>
      <c r="AF69" s="14">
        <v>6059</v>
      </c>
      <c r="AG69" s="33">
        <f t="shared" si="3"/>
        <v>22918</v>
      </c>
      <c r="AH69" s="36">
        <f t="shared" si="4"/>
        <v>93146</v>
      </c>
    </row>
    <row r="70" spans="1:34" s="8" customFormat="1" ht="27" customHeight="1">
      <c r="A70" s="9">
        <v>65</v>
      </c>
      <c r="B70" s="43" t="s">
        <v>124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15" t="s">
        <v>125</v>
      </c>
      <c r="Q70" s="21" t="s">
        <v>395</v>
      </c>
      <c r="R70" s="33">
        <v>10155</v>
      </c>
      <c r="S70" s="33">
        <v>10155</v>
      </c>
      <c r="T70" s="33">
        <v>10162</v>
      </c>
      <c r="U70" s="33">
        <f t="shared" si="0"/>
        <v>30472</v>
      </c>
      <c r="V70" s="33">
        <v>10129</v>
      </c>
      <c r="W70" s="33">
        <v>11119</v>
      </c>
      <c r="X70" s="33">
        <v>10131</v>
      </c>
      <c r="Y70" s="33">
        <f t="shared" si="1"/>
        <v>31379</v>
      </c>
      <c r="Z70" s="14">
        <v>16200</v>
      </c>
      <c r="AA70" s="14">
        <v>16200</v>
      </c>
      <c r="AB70" s="14">
        <v>12289</v>
      </c>
      <c r="AC70" s="33">
        <f t="shared" si="2"/>
        <v>44689</v>
      </c>
      <c r="AD70" s="14">
        <v>16200</v>
      </c>
      <c r="AE70" s="14">
        <v>9090</v>
      </c>
      <c r="AF70" s="14">
        <v>9090</v>
      </c>
      <c r="AG70" s="33">
        <f t="shared" si="3"/>
        <v>34380</v>
      </c>
      <c r="AH70" s="36">
        <f t="shared" si="4"/>
        <v>140920</v>
      </c>
    </row>
    <row r="71" spans="1:34" s="8" customFormat="1" ht="27" customHeight="1">
      <c r="A71" s="9">
        <v>66</v>
      </c>
      <c r="B71" s="43" t="s">
        <v>126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15" t="s">
        <v>127</v>
      </c>
      <c r="Q71" s="21" t="s">
        <v>395</v>
      </c>
      <c r="R71" s="33">
        <v>7248</v>
      </c>
      <c r="S71" s="33">
        <v>7490</v>
      </c>
      <c r="T71" s="33">
        <v>7527</v>
      </c>
      <c r="U71" s="33">
        <f aca="true" t="shared" si="5" ref="U71:U134">R71+S71+T71</f>
        <v>22265</v>
      </c>
      <c r="V71" s="33">
        <v>7503</v>
      </c>
      <c r="W71" s="33">
        <v>7503</v>
      </c>
      <c r="X71" s="33">
        <v>7503</v>
      </c>
      <c r="Y71" s="33">
        <f aca="true" t="shared" si="6" ref="Y71:Y134">V71+W71+X71</f>
        <v>22509</v>
      </c>
      <c r="Z71" s="14">
        <v>12000</v>
      </c>
      <c r="AA71" s="14">
        <v>12000</v>
      </c>
      <c r="AB71" s="14">
        <v>9102</v>
      </c>
      <c r="AC71" s="33">
        <f aca="true" t="shared" si="7" ref="AC71:AC134">Z71+AA71+AB71</f>
        <v>33102</v>
      </c>
      <c r="AD71" s="14">
        <v>12000</v>
      </c>
      <c r="AE71" s="14">
        <v>6733</v>
      </c>
      <c r="AF71" s="14">
        <v>6733</v>
      </c>
      <c r="AG71" s="33">
        <f aca="true" t="shared" si="8" ref="AG71:AG134">AD71+AE71+AF71</f>
        <v>25466</v>
      </c>
      <c r="AH71" s="36">
        <f aca="true" t="shared" si="9" ref="AH71:AH134">U71+Y71+AC71+AG71</f>
        <v>103342</v>
      </c>
    </row>
    <row r="72" spans="1:34" s="8" customFormat="1" ht="27" customHeight="1">
      <c r="A72" s="9">
        <v>67</v>
      </c>
      <c r="B72" s="43" t="s">
        <v>340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15" t="s">
        <v>128</v>
      </c>
      <c r="Q72" s="21" t="s">
        <v>395</v>
      </c>
      <c r="R72" s="33">
        <v>5733</v>
      </c>
      <c r="S72" s="33">
        <v>5942</v>
      </c>
      <c r="T72" s="33">
        <v>5919</v>
      </c>
      <c r="U72" s="33">
        <f t="shared" si="5"/>
        <v>17594</v>
      </c>
      <c r="V72" s="33">
        <v>6002</v>
      </c>
      <c r="W72" s="33">
        <v>6002</v>
      </c>
      <c r="X72" s="33">
        <v>6002</v>
      </c>
      <c r="Y72" s="33">
        <f t="shared" si="6"/>
        <v>18006</v>
      </c>
      <c r="Z72" s="14">
        <v>19200</v>
      </c>
      <c r="AA72" s="14">
        <v>19200</v>
      </c>
      <c r="AB72" s="14">
        <v>14564</v>
      </c>
      <c r="AC72" s="33">
        <f t="shared" si="7"/>
        <v>52964</v>
      </c>
      <c r="AD72" s="14">
        <v>19200</v>
      </c>
      <c r="AE72" s="14">
        <v>10772</v>
      </c>
      <c r="AF72" s="14">
        <v>10772</v>
      </c>
      <c r="AG72" s="33">
        <f t="shared" si="8"/>
        <v>40744</v>
      </c>
      <c r="AH72" s="36">
        <f t="shared" si="9"/>
        <v>129308</v>
      </c>
    </row>
    <row r="73" spans="1:34" s="8" customFormat="1" ht="27" customHeight="1">
      <c r="A73" s="9">
        <v>68</v>
      </c>
      <c r="B73" s="43" t="s">
        <v>129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  <c r="P73" s="15" t="s">
        <v>130</v>
      </c>
      <c r="Q73" s="21" t="s">
        <v>395</v>
      </c>
      <c r="R73" s="33">
        <v>2979</v>
      </c>
      <c r="S73" s="33">
        <v>2939</v>
      </c>
      <c r="T73" s="33">
        <v>3033</v>
      </c>
      <c r="U73" s="33">
        <f t="shared" si="5"/>
        <v>8951</v>
      </c>
      <c r="V73" s="33">
        <v>3001</v>
      </c>
      <c r="W73" s="33">
        <v>3001</v>
      </c>
      <c r="X73" s="33">
        <v>3001</v>
      </c>
      <c r="Y73" s="33">
        <f t="shared" si="6"/>
        <v>9003</v>
      </c>
      <c r="Z73" s="14">
        <v>4800</v>
      </c>
      <c r="AA73" s="14">
        <v>4800</v>
      </c>
      <c r="AB73" s="14">
        <v>3641</v>
      </c>
      <c r="AC73" s="33">
        <f t="shared" si="7"/>
        <v>13241</v>
      </c>
      <c r="AD73" s="14">
        <v>4800</v>
      </c>
      <c r="AE73" s="14">
        <v>2693</v>
      </c>
      <c r="AF73" s="14">
        <v>2693</v>
      </c>
      <c r="AG73" s="33">
        <f t="shared" si="8"/>
        <v>10186</v>
      </c>
      <c r="AH73" s="36">
        <f t="shared" si="9"/>
        <v>41381</v>
      </c>
    </row>
    <row r="74" spans="1:34" s="8" customFormat="1" ht="27" customHeight="1">
      <c r="A74" s="9">
        <v>69</v>
      </c>
      <c r="B74" s="43" t="s">
        <v>131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15" t="s">
        <v>132</v>
      </c>
      <c r="Q74" s="21" t="s">
        <v>395</v>
      </c>
      <c r="R74" s="33">
        <v>3009</v>
      </c>
      <c r="S74" s="33">
        <v>3002</v>
      </c>
      <c r="T74" s="33">
        <v>3002</v>
      </c>
      <c r="U74" s="33">
        <f t="shared" si="5"/>
        <v>9013</v>
      </c>
      <c r="V74" s="33">
        <v>3001</v>
      </c>
      <c r="W74" s="33">
        <v>3293</v>
      </c>
      <c r="X74" s="33">
        <v>3001</v>
      </c>
      <c r="Y74" s="33">
        <f t="shared" si="6"/>
        <v>9295</v>
      </c>
      <c r="Z74" s="14">
        <v>4800</v>
      </c>
      <c r="AA74" s="14">
        <v>4800</v>
      </c>
      <c r="AB74" s="14">
        <v>3641</v>
      </c>
      <c r="AC74" s="33">
        <f t="shared" si="7"/>
        <v>13241</v>
      </c>
      <c r="AD74" s="14">
        <v>4800</v>
      </c>
      <c r="AE74" s="14">
        <v>2693</v>
      </c>
      <c r="AF74" s="14">
        <v>2693</v>
      </c>
      <c r="AG74" s="33">
        <f t="shared" si="8"/>
        <v>10186</v>
      </c>
      <c r="AH74" s="36">
        <f t="shared" si="9"/>
        <v>41735</v>
      </c>
    </row>
    <row r="75" spans="1:34" s="8" customFormat="1" ht="27" customHeight="1">
      <c r="A75" s="9">
        <v>70</v>
      </c>
      <c r="B75" s="43" t="s">
        <v>133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15" t="s">
        <v>134</v>
      </c>
      <c r="Q75" s="21" t="s">
        <v>395</v>
      </c>
      <c r="R75" s="33">
        <v>6773</v>
      </c>
      <c r="S75" s="33">
        <v>6778</v>
      </c>
      <c r="T75" s="33">
        <v>6771</v>
      </c>
      <c r="U75" s="33">
        <f t="shared" si="5"/>
        <v>20322</v>
      </c>
      <c r="V75" s="33">
        <v>6757</v>
      </c>
      <c r="W75" s="33">
        <v>7411</v>
      </c>
      <c r="X75" s="33">
        <v>6753</v>
      </c>
      <c r="Y75" s="33">
        <f t="shared" si="6"/>
        <v>20921</v>
      </c>
      <c r="Z75" s="14">
        <v>10800</v>
      </c>
      <c r="AA75" s="14">
        <v>10800</v>
      </c>
      <c r="AB75" s="14">
        <v>8194</v>
      </c>
      <c r="AC75" s="33">
        <f t="shared" si="7"/>
        <v>29794</v>
      </c>
      <c r="AD75" s="14">
        <v>10800</v>
      </c>
      <c r="AE75" s="14">
        <v>6061</v>
      </c>
      <c r="AF75" s="14">
        <v>6061</v>
      </c>
      <c r="AG75" s="33">
        <f t="shared" si="8"/>
        <v>22922</v>
      </c>
      <c r="AH75" s="36">
        <f t="shared" si="9"/>
        <v>93959</v>
      </c>
    </row>
    <row r="76" spans="1:34" s="8" customFormat="1" ht="27" customHeight="1">
      <c r="A76" s="9">
        <v>71</v>
      </c>
      <c r="B76" s="43" t="s">
        <v>135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15" t="s">
        <v>136</v>
      </c>
      <c r="Q76" s="21" t="s">
        <v>395</v>
      </c>
      <c r="R76" s="33">
        <v>4486</v>
      </c>
      <c r="S76" s="33">
        <v>4491.8</v>
      </c>
      <c r="T76" s="33">
        <v>4496</v>
      </c>
      <c r="U76" s="33">
        <f t="shared" si="5"/>
        <v>13473.8</v>
      </c>
      <c r="V76" s="33">
        <v>4502</v>
      </c>
      <c r="W76" s="33">
        <v>4502</v>
      </c>
      <c r="X76" s="33">
        <v>4502</v>
      </c>
      <c r="Y76" s="33">
        <f t="shared" si="6"/>
        <v>13506</v>
      </c>
      <c r="Z76" s="14">
        <v>7200</v>
      </c>
      <c r="AA76" s="14">
        <v>7200</v>
      </c>
      <c r="AB76" s="14">
        <v>5461</v>
      </c>
      <c r="AC76" s="33">
        <f t="shared" si="7"/>
        <v>19861</v>
      </c>
      <c r="AD76" s="14">
        <v>7200</v>
      </c>
      <c r="AE76" s="14">
        <v>4040</v>
      </c>
      <c r="AF76" s="14">
        <v>4040</v>
      </c>
      <c r="AG76" s="33">
        <f t="shared" si="8"/>
        <v>15280</v>
      </c>
      <c r="AH76" s="36">
        <f t="shared" si="9"/>
        <v>62120.8</v>
      </c>
    </row>
    <row r="77" spans="1:34" s="8" customFormat="1" ht="27" customHeight="1">
      <c r="A77" s="9">
        <v>72</v>
      </c>
      <c r="B77" s="43" t="s">
        <v>137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15" t="s">
        <v>138</v>
      </c>
      <c r="Q77" s="21" t="s">
        <v>395</v>
      </c>
      <c r="R77" s="33">
        <v>42740</v>
      </c>
      <c r="S77" s="33">
        <v>42578</v>
      </c>
      <c r="T77" s="33">
        <v>48815</v>
      </c>
      <c r="U77" s="33">
        <f t="shared" si="5"/>
        <v>134133</v>
      </c>
      <c r="V77" s="33">
        <v>48766</v>
      </c>
      <c r="W77" s="33">
        <v>48766</v>
      </c>
      <c r="X77" s="33">
        <v>48766</v>
      </c>
      <c r="Y77" s="33">
        <f t="shared" si="6"/>
        <v>146298</v>
      </c>
      <c r="Z77" s="14">
        <v>79200</v>
      </c>
      <c r="AA77" s="14">
        <v>79200</v>
      </c>
      <c r="AB77" s="14">
        <v>60075</v>
      </c>
      <c r="AC77" s="33">
        <f t="shared" si="7"/>
        <v>218475</v>
      </c>
      <c r="AD77" s="14">
        <v>79200</v>
      </c>
      <c r="AE77" s="14">
        <v>44434</v>
      </c>
      <c r="AF77" s="14">
        <v>44434</v>
      </c>
      <c r="AG77" s="33">
        <f t="shared" si="8"/>
        <v>168068</v>
      </c>
      <c r="AH77" s="36">
        <f t="shared" si="9"/>
        <v>666974</v>
      </c>
    </row>
    <row r="78" spans="1:34" s="8" customFormat="1" ht="27" customHeight="1">
      <c r="A78" s="9">
        <v>73</v>
      </c>
      <c r="B78" s="43" t="s">
        <v>139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/>
      <c r="P78" s="15" t="s">
        <v>140</v>
      </c>
      <c r="Q78" s="21" t="s">
        <v>395</v>
      </c>
      <c r="R78" s="33">
        <v>6009</v>
      </c>
      <c r="S78" s="33">
        <v>5883</v>
      </c>
      <c r="T78" s="33">
        <v>6051</v>
      </c>
      <c r="U78" s="33">
        <f t="shared" si="5"/>
        <v>17943</v>
      </c>
      <c r="V78" s="33">
        <v>6002</v>
      </c>
      <c r="W78" s="33">
        <v>6002</v>
      </c>
      <c r="X78" s="33">
        <v>6002</v>
      </c>
      <c r="Y78" s="33">
        <f t="shared" si="6"/>
        <v>18006</v>
      </c>
      <c r="Z78" s="14">
        <v>9600</v>
      </c>
      <c r="AA78" s="14">
        <v>9600</v>
      </c>
      <c r="AB78" s="14">
        <v>7282</v>
      </c>
      <c r="AC78" s="33">
        <f t="shared" si="7"/>
        <v>26482</v>
      </c>
      <c r="AD78" s="14">
        <v>9600</v>
      </c>
      <c r="AE78" s="14">
        <v>5386</v>
      </c>
      <c r="AF78" s="14">
        <v>5386</v>
      </c>
      <c r="AG78" s="33">
        <f t="shared" si="8"/>
        <v>20372</v>
      </c>
      <c r="AH78" s="36">
        <f t="shared" si="9"/>
        <v>82803</v>
      </c>
    </row>
    <row r="79" spans="1:34" s="8" customFormat="1" ht="27" customHeight="1">
      <c r="A79" s="9">
        <v>74</v>
      </c>
      <c r="B79" s="43" t="s">
        <v>141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/>
      <c r="P79" s="15" t="s">
        <v>142</v>
      </c>
      <c r="Q79" s="21" t="s">
        <v>395</v>
      </c>
      <c r="R79" s="33">
        <v>9771</v>
      </c>
      <c r="S79" s="33">
        <v>9675</v>
      </c>
      <c r="T79" s="33">
        <v>9813</v>
      </c>
      <c r="U79" s="33">
        <f t="shared" si="5"/>
        <v>29259</v>
      </c>
      <c r="V79" s="33">
        <v>9753</v>
      </c>
      <c r="W79" s="33">
        <v>9753</v>
      </c>
      <c r="X79" s="33">
        <v>9753</v>
      </c>
      <c r="Y79" s="33">
        <f t="shared" si="6"/>
        <v>29259</v>
      </c>
      <c r="Z79" s="14">
        <v>15600</v>
      </c>
      <c r="AA79" s="14">
        <v>15600</v>
      </c>
      <c r="AB79" s="14">
        <v>11833</v>
      </c>
      <c r="AC79" s="33">
        <f t="shared" si="7"/>
        <v>43033</v>
      </c>
      <c r="AD79" s="14">
        <v>15600</v>
      </c>
      <c r="AE79" s="14">
        <v>8752</v>
      </c>
      <c r="AF79" s="14">
        <v>8752</v>
      </c>
      <c r="AG79" s="33">
        <f t="shared" si="8"/>
        <v>33104</v>
      </c>
      <c r="AH79" s="36">
        <f t="shared" si="9"/>
        <v>134655</v>
      </c>
    </row>
    <row r="80" spans="1:34" s="8" customFormat="1" ht="27" customHeight="1">
      <c r="A80" s="9">
        <v>75</v>
      </c>
      <c r="B80" s="43" t="s">
        <v>143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7"/>
      <c r="P80" s="15" t="s">
        <v>144</v>
      </c>
      <c r="Q80" s="21" t="s">
        <v>395</v>
      </c>
      <c r="R80" s="33">
        <v>3009</v>
      </c>
      <c r="S80" s="33">
        <v>3009</v>
      </c>
      <c r="T80" s="33">
        <v>3011</v>
      </c>
      <c r="U80" s="33">
        <f t="shared" si="5"/>
        <v>9029</v>
      </c>
      <c r="V80" s="33">
        <v>3001</v>
      </c>
      <c r="W80" s="33">
        <v>3293</v>
      </c>
      <c r="X80" s="33">
        <v>3001</v>
      </c>
      <c r="Y80" s="33">
        <f t="shared" si="6"/>
        <v>9295</v>
      </c>
      <c r="Z80" s="14">
        <v>4800</v>
      </c>
      <c r="AA80" s="14">
        <v>4800</v>
      </c>
      <c r="AB80" s="14">
        <v>3641</v>
      </c>
      <c r="AC80" s="33">
        <f t="shared" si="7"/>
        <v>13241</v>
      </c>
      <c r="AD80" s="14">
        <v>4800</v>
      </c>
      <c r="AE80" s="14">
        <v>2693</v>
      </c>
      <c r="AF80" s="14">
        <v>2693</v>
      </c>
      <c r="AG80" s="33">
        <f t="shared" si="8"/>
        <v>10186</v>
      </c>
      <c r="AH80" s="36">
        <f t="shared" si="9"/>
        <v>41751</v>
      </c>
    </row>
    <row r="81" spans="1:34" s="8" customFormat="1" ht="27" customHeight="1">
      <c r="A81" s="9">
        <v>76</v>
      </c>
      <c r="B81" s="43" t="s">
        <v>145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15" t="s">
        <v>146</v>
      </c>
      <c r="Q81" s="21" t="s">
        <v>395</v>
      </c>
      <c r="R81" s="33">
        <v>2867</v>
      </c>
      <c r="S81" s="33">
        <v>2997</v>
      </c>
      <c r="T81" s="33">
        <v>2987</v>
      </c>
      <c r="U81" s="33">
        <f t="shared" si="5"/>
        <v>8851</v>
      </c>
      <c r="V81" s="33">
        <v>3001</v>
      </c>
      <c r="W81" s="33">
        <v>3001</v>
      </c>
      <c r="X81" s="33">
        <v>3001</v>
      </c>
      <c r="Y81" s="33">
        <f t="shared" si="6"/>
        <v>9003</v>
      </c>
      <c r="Z81" s="14">
        <v>4800</v>
      </c>
      <c r="AA81" s="14">
        <v>4800</v>
      </c>
      <c r="AB81" s="14">
        <v>3641</v>
      </c>
      <c r="AC81" s="33">
        <f t="shared" si="7"/>
        <v>13241</v>
      </c>
      <c r="AD81" s="14">
        <v>4800</v>
      </c>
      <c r="AE81" s="14">
        <v>2693</v>
      </c>
      <c r="AF81" s="14">
        <v>2693</v>
      </c>
      <c r="AG81" s="33">
        <f t="shared" si="8"/>
        <v>10186</v>
      </c>
      <c r="AH81" s="36">
        <f t="shared" si="9"/>
        <v>41281</v>
      </c>
    </row>
    <row r="82" spans="1:34" s="8" customFormat="1" ht="27" customHeight="1">
      <c r="A82" s="9">
        <v>77</v>
      </c>
      <c r="B82" s="43" t="s">
        <v>147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15" t="s">
        <v>148</v>
      </c>
      <c r="Q82" s="21" t="s">
        <v>395</v>
      </c>
      <c r="R82" s="33">
        <v>7439</v>
      </c>
      <c r="S82" s="33">
        <v>7410</v>
      </c>
      <c r="T82" s="33">
        <v>7386</v>
      </c>
      <c r="U82" s="33">
        <f t="shared" si="5"/>
        <v>22235</v>
      </c>
      <c r="V82" s="33">
        <v>7503</v>
      </c>
      <c r="W82" s="33">
        <v>7503</v>
      </c>
      <c r="X82" s="33">
        <v>7503</v>
      </c>
      <c r="Y82" s="33">
        <f t="shared" si="6"/>
        <v>22509</v>
      </c>
      <c r="Z82" s="14">
        <v>12000</v>
      </c>
      <c r="AA82" s="14">
        <v>12000</v>
      </c>
      <c r="AB82" s="14">
        <v>9102</v>
      </c>
      <c r="AC82" s="33">
        <f t="shared" si="7"/>
        <v>33102</v>
      </c>
      <c r="AD82" s="14">
        <v>12000</v>
      </c>
      <c r="AE82" s="14">
        <v>6733</v>
      </c>
      <c r="AF82" s="14">
        <v>6733</v>
      </c>
      <c r="AG82" s="33">
        <f t="shared" si="8"/>
        <v>25466</v>
      </c>
      <c r="AH82" s="36">
        <f t="shared" si="9"/>
        <v>103312</v>
      </c>
    </row>
    <row r="83" spans="1:34" s="8" customFormat="1" ht="27" customHeight="1">
      <c r="A83" s="9">
        <v>78</v>
      </c>
      <c r="B83" s="43" t="s">
        <v>149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15" t="s">
        <v>150</v>
      </c>
      <c r="Q83" s="21" t="s">
        <v>395</v>
      </c>
      <c r="R83" s="33">
        <v>2965</v>
      </c>
      <c r="S83" s="33">
        <v>3006</v>
      </c>
      <c r="T83" s="33">
        <v>2990</v>
      </c>
      <c r="U83" s="33">
        <f t="shared" si="5"/>
        <v>8961</v>
      </c>
      <c r="V83" s="33">
        <v>3001</v>
      </c>
      <c r="W83" s="33">
        <v>3001</v>
      </c>
      <c r="X83" s="33">
        <v>3001</v>
      </c>
      <c r="Y83" s="33">
        <f t="shared" si="6"/>
        <v>9003</v>
      </c>
      <c r="Z83" s="14">
        <v>4800</v>
      </c>
      <c r="AA83" s="14">
        <v>4800</v>
      </c>
      <c r="AB83" s="14">
        <v>3641</v>
      </c>
      <c r="AC83" s="33">
        <f t="shared" si="7"/>
        <v>13241</v>
      </c>
      <c r="AD83" s="14">
        <v>4800</v>
      </c>
      <c r="AE83" s="14">
        <v>2693</v>
      </c>
      <c r="AF83" s="14">
        <v>2693</v>
      </c>
      <c r="AG83" s="33">
        <f t="shared" si="8"/>
        <v>10186</v>
      </c>
      <c r="AH83" s="36">
        <f t="shared" si="9"/>
        <v>41391</v>
      </c>
    </row>
    <row r="84" spans="1:34" s="8" customFormat="1" ht="27" customHeight="1">
      <c r="A84" s="9">
        <v>79</v>
      </c>
      <c r="B84" s="43" t="s">
        <v>151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15" t="s">
        <v>152</v>
      </c>
      <c r="Q84" s="21" t="s">
        <v>395</v>
      </c>
      <c r="R84" s="33">
        <v>6756</v>
      </c>
      <c r="S84" s="33">
        <v>6766</v>
      </c>
      <c r="T84" s="33">
        <v>6776</v>
      </c>
      <c r="U84" s="33">
        <f t="shared" si="5"/>
        <v>20298</v>
      </c>
      <c r="V84" s="33">
        <v>6752</v>
      </c>
      <c r="W84" s="33">
        <v>7410</v>
      </c>
      <c r="X84" s="33">
        <v>6752</v>
      </c>
      <c r="Y84" s="33">
        <f t="shared" si="6"/>
        <v>20914</v>
      </c>
      <c r="Z84" s="14">
        <v>10800</v>
      </c>
      <c r="AA84" s="14">
        <v>10800</v>
      </c>
      <c r="AB84" s="14">
        <v>8192</v>
      </c>
      <c r="AC84" s="33">
        <f t="shared" si="7"/>
        <v>29792</v>
      </c>
      <c r="AD84" s="14">
        <v>10800</v>
      </c>
      <c r="AE84" s="14">
        <v>6059</v>
      </c>
      <c r="AF84" s="14">
        <v>6059</v>
      </c>
      <c r="AG84" s="33">
        <f t="shared" si="8"/>
        <v>22918</v>
      </c>
      <c r="AH84" s="36">
        <f t="shared" si="9"/>
        <v>93922</v>
      </c>
    </row>
    <row r="85" spans="1:34" s="8" customFormat="1" ht="27" customHeight="1">
      <c r="A85" s="9">
        <v>80</v>
      </c>
      <c r="B85" s="43" t="s">
        <v>153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P85" s="15" t="s">
        <v>154</v>
      </c>
      <c r="Q85" s="21" t="s">
        <v>395</v>
      </c>
      <c r="R85" s="33">
        <v>3009</v>
      </c>
      <c r="S85" s="33">
        <v>3009</v>
      </c>
      <c r="T85" s="33">
        <v>3010</v>
      </c>
      <c r="U85" s="33">
        <f t="shared" si="5"/>
        <v>9028</v>
      </c>
      <c r="V85" s="33">
        <v>3001</v>
      </c>
      <c r="W85" s="33">
        <v>3293</v>
      </c>
      <c r="X85" s="33">
        <v>3001</v>
      </c>
      <c r="Y85" s="33">
        <f t="shared" si="6"/>
        <v>9295</v>
      </c>
      <c r="Z85" s="14">
        <v>4800</v>
      </c>
      <c r="AA85" s="14">
        <v>4800</v>
      </c>
      <c r="AB85" s="14">
        <v>3641</v>
      </c>
      <c r="AC85" s="33">
        <f t="shared" si="7"/>
        <v>13241</v>
      </c>
      <c r="AD85" s="14">
        <v>4800</v>
      </c>
      <c r="AE85" s="14">
        <v>2693</v>
      </c>
      <c r="AF85" s="14">
        <v>2693</v>
      </c>
      <c r="AG85" s="33">
        <f t="shared" si="8"/>
        <v>10186</v>
      </c>
      <c r="AH85" s="36">
        <f t="shared" si="9"/>
        <v>41750</v>
      </c>
    </row>
    <row r="86" spans="1:34" s="8" customFormat="1" ht="27" customHeight="1">
      <c r="A86" s="9">
        <v>81</v>
      </c>
      <c r="B86" s="43" t="s">
        <v>155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15" t="s">
        <v>156</v>
      </c>
      <c r="Q86" s="21" t="s">
        <v>395</v>
      </c>
      <c r="R86" s="33">
        <v>3760</v>
      </c>
      <c r="S86" s="33">
        <v>3759</v>
      </c>
      <c r="T86" s="33">
        <v>3759</v>
      </c>
      <c r="U86" s="33">
        <f t="shared" si="5"/>
        <v>11278</v>
      </c>
      <c r="V86" s="33">
        <v>3751</v>
      </c>
      <c r="W86" s="33">
        <v>4117</v>
      </c>
      <c r="X86" s="33">
        <v>3751</v>
      </c>
      <c r="Y86" s="33">
        <f t="shared" si="6"/>
        <v>11619</v>
      </c>
      <c r="Z86" s="14">
        <v>6000</v>
      </c>
      <c r="AA86" s="14">
        <v>6000</v>
      </c>
      <c r="AB86" s="14">
        <v>4551</v>
      </c>
      <c r="AC86" s="33">
        <f t="shared" si="7"/>
        <v>16551</v>
      </c>
      <c r="AD86" s="14">
        <v>6000</v>
      </c>
      <c r="AE86" s="14">
        <v>3366</v>
      </c>
      <c r="AF86" s="14">
        <v>3366</v>
      </c>
      <c r="AG86" s="33">
        <f t="shared" si="8"/>
        <v>12732</v>
      </c>
      <c r="AH86" s="36">
        <f t="shared" si="9"/>
        <v>52180</v>
      </c>
    </row>
    <row r="87" spans="1:34" s="8" customFormat="1" ht="27" customHeight="1">
      <c r="A87" s="9">
        <v>82</v>
      </c>
      <c r="B87" s="43" t="s">
        <v>157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15" t="s">
        <v>158</v>
      </c>
      <c r="Q87" s="21" t="s">
        <v>395</v>
      </c>
      <c r="R87" s="33">
        <v>7521</v>
      </c>
      <c r="S87" s="33">
        <v>7518</v>
      </c>
      <c r="T87" s="33">
        <v>7513</v>
      </c>
      <c r="U87" s="33">
        <f t="shared" si="5"/>
        <v>22552</v>
      </c>
      <c r="V87" s="33">
        <v>7503</v>
      </c>
      <c r="W87" s="33">
        <v>8234</v>
      </c>
      <c r="X87" s="33">
        <v>7503</v>
      </c>
      <c r="Y87" s="33">
        <f t="shared" si="6"/>
        <v>23240</v>
      </c>
      <c r="Z87" s="14">
        <v>12000</v>
      </c>
      <c r="AA87" s="14">
        <v>12000</v>
      </c>
      <c r="AB87" s="14">
        <v>9102</v>
      </c>
      <c r="AC87" s="33">
        <f t="shared" si="7"/>
        <v>33102</v>
      </c>
      <c r="AD87" s="14">
        <v>12000</v>
      </c>
      <c r="AE87" s="14">
        <v>6733</v>
      </c>
      <c r="AF87" s="14">
        <v>6733</v>
      </c>
      <c r="AG87" s="33">
        <f t="shared" si="8"/>
        <v>25466</v>
      </c>
      <c r="AH87" s="36">
        <f t="shared" si="9"/>
        <v>104360</v>
      </c>
    </row>
    <row r="88" spans="1:34" s="8" customFormat="1" ht="27" customHeight="1">
      <c r="A88" s="9">
        <v>83</v>
      </c>
      <c r="B88" s="43" t="s">
        <v>159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15" t="s">
        <v>160</v>
      </c>
      <c r="Q88" s="21" t="s">
        <v>395</v>
      </c>
      <c r="R88" s="33">
        <v>4791</v>
      </c>
      <c r="S88" s="33">
        <v>4614</v>
      </c>
      <c r="T88" s="33">
        <v>4138</v>
      </c>
      <c r="U88" s="33">
        <f t="shared" si="5"/>
        <v>13543</v>
      </c>
      <c r="V88" s="33">
        <v>4502</v>
      </c>
      <c r="W88" s="33">
        <v>4942</v>
      </c>
      <c r="X88" s="33">
        <v>4502</v>
      </c>
      <c r="Y88" s="33">
        <f t="shared" si="6"/>
        <v>13946</v>
      </c>
      <c r="Z88" s="14">
        <v>7200</v>
      </c>
      <c r="AA88" s="14">
        <v>7200</v>
      </c>
      <c r="AB88" s="14">
        <v>5462</v>
      </c>
      <c r="AC88" s="33">
        <f t="shared" si="7"/>
        <v>19862</v>
      </c>
      <c r="AD88" s="14">
        <v>7200</v>
      </c>
      <c r="AE88" s="14">
        <v>4040</v>
      </c>
      <c r="AF88" s="14">
        <v>4040</v>
      </c>
      <c r="AG88" s="33">
        <f t="shared" si="8"/>
        <v>15280</v>
      </c>
      <c r="AH88" s="36">
        <f t="shared" si="9"/>
        <v>62631</v>
      </c>
    </row>
    <row r="89" spans="1:34" s="8" customFormat="1" ht="27" customHeight="1">
      <c r="A89" s="9">
        <v>84</v>
      </c>
      <c r="B89" s="43" t="s">
        <v>161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7"/>
      <c r="P89" s="15" t="s">
        <v>162</v>
      </c>
      <c r="Q89" s="21" t="s">
        <v>395</v>
      </c>
      <c r="R89" s="33">
        <v>6624</v>
      </c>
      <c r="S89" s="33">
        <v>6761</v>
      </c>
      <c r="T89" s="33">
        <v>6719</v>
      </c>
      <c r="U89" s="33">
        <f t="shared" si="5"/>
        <v>20104</v>
      </c>
      <c r="V89" s="33">
        <v>6752</v>
      </c>
      <c r="W89" s="33">
        <v>6752</v>
      </c>
      <c r="X89" s="33">
        <v>6752</v>
      </c>
      <c r="Y89" s="33">
        <f t="shared" si="6"/>
        <v>20256</v>
      </c>
      <c r="Z89" s="14">
        <v>10800</v>
      </c>
      <c r="AA89" s="14">
        <v>10800</v>
      </c>
      <c r="AB89" s="14">
        <v>8192</v>
      </c>
      <c r="AC89" s="33">
        <f t="shared" si="7"/>
        <v>29792</v>
      </c>
      <c r="AD89" s="14">
        <v>10800</v>
      </c>
      <c r="AE89" s="14">
        <v>6059</v>
      </c>
      <c r="AF89" s="14">
        <v>6059</v>
      </c>
      <c r="AG89" s="33">
        <f t="shared" si="8"/>
        <v>22918</v>
      </c>
      <c r="AH89" s="36">
        <f t="shared" si="9"/>
        <v>93070</v>
      </c>
    </row>
    <row r="90" spans="1:34" s="8" customFormat="1" ht="27" customHeight="1">
      <c r="A90" s="9"/>
      <c r="B90" s="43" t="s">
        <v>406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4"/>
      <c r="P90" s="15" t="s">
        <v>404</v>
      </c>
      <c r="Q90" s="23" t="s">
        <v>408</v>
      </c>
      <c r="R90" s="33">
        <v>9026</v>
      </c>
      <c r="S90" s="33">
        <v>9018</v>
      </c>
      <c r="T90" s="33">
        <v>9046</v>
      </c>
      <c r="U90" s="33">
        <f t="shared" si="5"/>
        <v>27090</v>
      </c>
      <c r="V90" s="33">
        <v>9003</v>
      </c>
      <c r="W90" s="33">
        <v>9879</v>
      </c>
      <c r="X90" s="33">
        <v>9003</v>
      </c>
      <c r="Y90" s="33">
        <f t="shared" si="6"/>
        <v>27885</v>
      </c>
      <c r="Z90" s="14">
        <v>0</v>
      </c>
      <c r="AA90" s="14">
        <v>0</v>
      </c>
      <c r="AB90" s="14">
        <v>0</v>
      </c>
      <c r="AC90" s="33">
        <f t="shared" si="7"/>
        <v>0</v>
      </c>
      <c r="AD90" s="14">
        <v>0</v>
      </c>
      <c r="AE90" s="14">
        <v>0</v>
      </c>
      <c r="AF90" s="14">
        <v>0</v>
      </c>
      <c r="AG90" s="33">
        <f t="shared" si="8"/>
        <v>0</v>
      </c>
      <c r="AH90" s="36">
        <f t="shared" si="9"/>
        <v>54975</v>
      </c>
    </row>
    <row r="91" spans="1:34" s="8" customFormat="1" ht="27" customHeight="1">
      <c r="A91" s="9">
        <v>85</v>
      </c>
      <c r="B91" s="48" t="s">
        <v>392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16" t="s">
        <v>163</v>
      </c>
      <c r="Q91" s="21" t="s">
        <v>395</v>
      </c>
      <c r="R91" s="33">
        <v>3679</v>
      </c>
      <c r="S91" s="33">
        <v>3637.8</v>
      </c>
      <c r="T91" s="33">
        <v>3279</v>
      </c>
      <c r="U91" s="33">
        <f t="shared" si="5"/>
        <v>10595.8</v>
      </c>
      <c r="V91" s="33">
        <v>3751</v>
      </c>
      <c r="W91" s="33">
        <v>3751</v>
      </c>
      <c r="X91" s="33">
        <v>3751</v>
      </c>
      <c r="Y91" s="33">
        <f t="shared" si="6"/>
        <v>11253</v>
      </c>
      <c r="Z91" s="14">
        <v>6000</v>
      </c>
      <c r="AA91" s="14">
        <v>6000</v>
      </c>
      <c r="AB91" s="14">
        <v>4551</v>
      </c>
      <c r="AC91" s="33">
        <f t="shared" si="7"/>
        <v>16551</v>
      </c>
      <c r="AD91" s="14">
        <v>6000</v>
      </c>
      <c r="AE91" s="14">
        <v>3366</v>
      </c>
      <c r="AF91" s="14">
        <v>3366</v>
      </c>
      <c r="AG91" s="33">
        <f t="shared" si="8"/>
        <v>12732</v>
      </c>
      <c r="AH91" s="36">
        <f t="shared" si="9"/>
        <v>51131.8</v>
      </c>
    </row>
    <row r="92" spans="1:34" s="8" customFormat="1" ht="27" customHeight="1">
      <c r="A92" s="9">
        <v>86</v>
      </c>
      <c r="B92" s="43" t="s">
        <v>164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7"/>
      <c r="P92" s="15" t="s">
        <v>165</v>
      </c>
      <c r="Q92" s="21" t="s">
        <v>395</v>
      </c>
      <c r="R92" s="33">
        <v>6757</v>
      </c>
      <c r="S92" s="33">
        <v>6768.8</v>
      </c>
      <c r="T92" s="33">
        <v>6649</v>
      </c>
      <c r="U92" s="33">
        <f t="shared" si="5"/>
        <v>20174.8</v>
      </c>
      <c r="V92" s="33">
        <v>6752</v>
      </c>
      <c r="W92" s="33">
        <v>6752</v>
      </c>
      <c r="X92" s="33">
        <v>6752</v>
      </c>
      <c r="Y92" s="33">
        <f t="shared" si="6"/>
        <v>20256</v>
      </c>
      <c r="Z92" s="14">
        <v>10800</v>
      </c>
      <c r="AA92" s="14">
        <v>10800</v>
      </c>
      <c r="AB92" s="14">
        <v>8192</v>
      </c>
      <c r="AC92" s="33">
        <f t="shared" si="7"/>
        <v>29792</v>
      </c>
      <c r="AD92" s="14">
        <v>10800</v>
      </c>
      <c r="AE92" s="14">
        <v>6059</v>
      </c>
      <c r="AF92" s="14">
        <v>6059</v>
      </c>
      <c r="AG92" s="33">
        <f t="shared" si="8"/>
        <v>22918</v>
      </c>
      <c r="AH92" s="36">
        <f t="shared" si="9"/>
        <v>93140.8</v>
      </c>
    </row>
    <row r="93" spans="1:34" s="8" customFormat="1" ht="27" customHeight="1">
      <c r="A93" s="9">
        <v>87</v>
      </c>
      <c r="B93" s="43" t="s">
        <v>166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7"/>
      <c r="P93" s="15" t="s">
        <v>167</v>
      </c>
      <c r="Q93" s="21" t="s">
        <v>395</v>
      </c>
      <c r="R93" s="33">
        <v>3750</v>
      </c>
      <c r="S93" s="33">
        <v>3757</v>
      </c>
      <c r="T93" s="33">
        <v>3761</v>
      </c>
      <c r="U93" s="33">
        <f t="shared" si="5"/>
        <v>11268</v>
      </c>
      <c r="V93" s="33">
        <v>3751</v>
      </c>
      <c r="W93" s="33">
        <v>4117</v>
      </c>
      <c r="X93" s="33">
        <v>3751</v>
      </c>
      <c r="Y93" s="33">
        <f t="shared" si="6"/>
        <v>11619</v>
      </c>
      <c r="Z93" s="14">
        <v>6000</v>
      </c>
      <c r="AA93" s="14">
        <v>6000</v>
      </c>
      <c r="AB93" s="14">
        <v>4551</v>
      </c>
      <c r="AC93" s="33">
        <f t="shared" si="7"/>
        <v>16551</v>
      </c>
      <c r="AD93" s="14">
        <v>6000</v>
      </c>
      <c r="AE93" s="14">
        <v>3366</v>
      </c>
      <c r="AF93" s="14">
        <v>3366</v>
      </c>
      <c r="AG93" s="33">
        <f t="shared" si="8"/>
        <v>12732</v>
      </c>
      <c r="AH93" s="36">
        <f t="shared" si="9"/>
        <v>52170</v>
      </c>
    </row>
    <row r="94" spans="1:34" s="8" customFormat="1" ht="27" customHeight="1">
      <c r="A94" s="9">
        <v>88</v>
      </c>
      <c r="B94" s="43" t="s">
        <v>168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  <c r="P94" s="15" t="s">
        <v>169</v>
      </c>
      <c r="Q94" s="21" t="s">
        <v>395</v>
      </c>
      <c r="R94" s="33">
        <v>3755</v>
      </c>
      <c r="S94" s="33">
        <v>3755</v>
      </c>
      <c r="T94" s="33">
        <v>3757</v>
      </c>
      <c r="U94" s="33">
        <f t="shared" si="5"/>
        <v>11267</v>
      </c>
      <c r="V94" s="33">
        <v>3751</v>
      </c>
      <c r="W94" s="33">
        <v>4117</v>
      </c>
      <c r="X94" s="33">
        <v>3751</v>
      </c>
      <c r="Y94" s="33">
        <f t="shared" si="6"/>
        <v>11619</v>
      </c>
      <c r="Z94" s="14">
        <v>6000</v>
      </c>
      <c r="AA94" s="14">
        <v>6000</v>
      </c>
      <c r="AB94" s="14">
        <v>4551</v>
      </c>
      <c r="AC94" s="33">
        <f t="shared" si="7"/>
        <v>16551</v>
      </c>
      <c r="AD94" s="14">
        <v>6000</v>
      </c>
      <c r="AE94" s="14">
        <v>3366</v>
      </c>
      <c r="AF94" s="14">
        <v>3366</v>
      </c>
      <c r="AG94" s="33">
        <f t="shared" si="8"/>
        <v>12732</v>
      </c>
      <c r="AH94" s="36">
        <f t="shared" si="9"/>
        <v>52169</v>
      </c>
    </row>
    <row r="95" spans="1:34" s="8" customFormat="1" ht="27" customHeight="1">
      <c r="A95" s="9">
        <v>89</v>
      </c>
      <c r="B95" s="43" t="s">
        <v>170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7"/>
      <c r="P95" s="15" t="s">
        <v>171</v>
      </c>
      <c r="Q95" s="21" t="s">
        <v>395</v>
      </c>
      <c r="R95" s="33">
        <v>6643</v>
      </c>
      <c r="S95" s="33">
        <v>6774</v>
      </c>
      <c r="T95" s="33">
        <v>6611</v>
      </c>
      <c r="U95" s="33">
        <f t="shared" si="5"/>
        <v>20028</v>
      </c>
      <c r="V95" s="33">
        <v>6757</v>
      </c>
      <c r="W95" s="33">
        <v>6753</v>
      </c>
      <c r="X95" s="33">
        <v>6753</v>
      </c>
      <c r="Y95" s="33">
        <f t="shared" si="6"/>
        <v>20263</v>
      </c>
      <c r="Z95" s="14">
        <v>10800</v>
      </c>
      <c r="AA95" s="14">
        <v>10800</v>
      </c>
      <c r="AB95" s="14">
        <v>8194</v>
      </c>
      <c r="AC95" s="33">
        <f t="shared" si="7"/>
        <v>29794</v>
      </c>
      <c r="AD95" s="14">
        <v>10800</v>
      </c>
      <c r="AE95" s="14">
        <v>6061</v>
      </c>
      <c r="AF95" s="14">
        <v>6061</v>
      </c>
      <c r="AG95" s="33">
        <f t="shared" si="8"/>
        <v>22922</v>
      </c>
      <c r="AH95" s="36">
        <f t="shared" si="9"/>
        <v>93007</v>
      </c>
    </row>
    <row r="96" spans="1:34" s="8" customFormat="1" ht="27" customHeight="1">
      <c r="A96" s="9">
        <v>90</v>
      </c>
      <c r="B96" s="43" t="s">
        <v>172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7"/>
      <c r="P96" s="15" t="s">
        <v>173</v>
      </c>
      <c r="Q96" s="21" t="s">
        <v>395</v>
      </c>
      <c r="R96" s="33">
        <v>4512</v>
      </c>
      <c r="S96" s="33">
        <v>4500</v>
      </c>
      <c r="T96" s="33">
        <v>4500</v>
      </c>
      <c r="U96" s="33">
        <f t="shared" si="5"/>
        <v>13512</v>
      </c>
      <c r="V96" s="33">
        <v>4502</v>
      </c>
      <c r="W96" s="33">
        <v>4942</v>
      </c>
      <c r="X96" s="33">
        <v>4502</v>
      </c>
      <c r="Y96" s="33">
        <f t="shared" si="6"/>
        <v>13946</v>
      </c>
      <c r="Z96" s="14">
        <v>7200</v>
      </c>
      <c r="AA96" s="14">
        <v>7200</v>
      </c>
      <c r="AB96" s="14">
        <v>5462</v>
      </c>
      <c r="AC96" s="33">
        <f t="shared" si="7"/>
        <v>19862</v>
      </c>
      <c r="AD96" s="14">
        <v>7200</v>
      </c>
      <c r="AE96" s="14">
        <v>4040</v>
      </c>
      <c r="AF96" s="14">
        <v>4040</v>
      </c>
      <c r="AG96" s="33">
        <f t="shared" si="8"/>
        <v>15280</v>
      </c>
      <c r="AH96" s="36">
        <f t="shared" si="9"/>
        <v>62600</v>
      </c>
    </row>
    <row r="97" spans="1:34" s="8" customFormat="1" ht="27" customHeight="1">
      <c r="A97" s="9">
        <v>91</v>
      </c>
      <c r="B97" s="43" t="s">
        <v>174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7"/>
      <c r="P97" s="15" t="s">
        <v>175</v>
      </c>
      <c r="Q97" s="21" t="s">
        <v>395</v>
      </c>
      <c r="R97" s="33">
        <v>3066</v>
      </c>
      <c r="S97" s="33">
        <v>3339</v>
      </c>
      <c r="T97" s="33">
        <v>3734</v>
      </c>
      <c r="U97" s="33">
        <f t="shared" si="5"/>
        <v>10139</v>
      </c>
      <c r="V97" s="33">
        <v>3751</v>
      </c>
      <c r="W97" s="33">
        <v>3751</v>
      </c>
      <c r="X97" s="33">
        <v>3751</v>
      </c>
      <c r="Y97" s="33">
        <f t="shared" si="6"/>
        <v>11253</v>
      </c>
      <c r="Z97" s="14">
        <v>6000</v>
      </c>
      <c r="AA97" s="14">
        <v>6000</v>
      </c>
      <c r="AB97" s="14">
        <v>4551</v>
      </c>
      <c r="AC97" s="33">
        <f t="shared" si="7"/>
        <v>16551</v>
      </c>
      <c r="AD97" s="14">
        <v>6000</v>
      </c>
      <c r="AE97" s="14">
        <v>3366</v>
      </c>
      <c r="AF97" s="14">
        <v>3366</v>
      </c>
      <c r="AG97" s="33">
        <f t="shared" si="8"/>
        <v>12732</v>
      </c>
      <c r="AH97" s="36">
        <f t="shared" si="9"/>
        <v>50675</v>
      </c>
    </row>
    <row r="98" spans="1:34" s="8" customFormat="1" ht="27" customHeight="1">
      <c r="A98" s="9"/>
      <c r="B98" s="43" t="s">
        <v>407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4"/>
      <c r="P98" s="15" t="s">
        <v>405</v>
      </c>
      <c r="Q98" s="23" t="s">
        <v>409</v>
      </c>
      <c r="R98" s="33">
        <v>4479</v>
      </c>
      <c r="S98" s="33">
        <v>4213</v>
      </c>
      <c r="T98" s="33">
        <v>4346</v>
      </c>
      <c r="U98" s="33">
        <f t="shared" si="5"/>
        <v>13038</v>
      </c>
      <c r="V98" s="33">
        <v>4502</v>
      </c>
      <c r="W98" s="33">
        <v>4502</v>
      </c>
      <c r="X98" s="33">
        <v>4502</v>
      </c>
      <c r="Y98" s="33">
        <f t="shared" si="6"/>
        <v>13506</v>
      </c>
      <c r="Z98" s="14">
        <v>0</v>
      </c>
      <c r="AA98" s="14">
        <v>0</v>
      </c>
      <c r="AB98" s="14">
        <v>0</v>
      </c>
      <c r="AC98" s="33">
        <f t="shared" si="7"/>
        <v>0</v>
      </c>
      <c r="AD98" s="14">
        <v>0</v>
      </c>
      <c r="AE98" s="14">
        <v>0</v>
      </c>
      <c r="AF98" s="14">
        <v>0</v>
      </c>
      <c r="AG98" s="33">
        <f t="shared" si="8"/>
        <v>0</v>
      </c>
      <c r="AH98" s="36">
        <f t="shared" si="9"/>
        <v>26544</v>
      </c>
    </row>
    <row r="99" spans="1:34" s="8" customFormat="1" ht="27" customHeight="1">
      <c r="A99" s="9">
        <v>92</v>
      </c>
      <c r="B99" s="48" t="s">
        <v>176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0"/>
      <c r="P99" s="16" t="s">
        <v>177</v>
      </c>
      <c r="Q99" s="21" t="s">
        <v>395</v>
      </c>
      <c r="R99" s="33">
        <v>7519</v>
      </c>
      <c r="S99" s="33">
        <v>7521.4</v>
      </c>
      <c r="T99" s="33">
        <v>5341</v>
      </c>
      <c r="U99" s="33">
        <f t="shared" si="5"/>
        <v>20381.4</v>
      </c>
      <c r="V99" s="33">
        <v>7502</v>
      </c>
      <c r="W99" s="33">
        <v>7502</v>
      </c>
      <c r="X99" s="33">
        <v>7502</v>
      </c>
      <c r="Y99" s="33">
        <f t="shared" si="6"/>
        <v>22506</v>
      </c>
      <c r="Z99" s="14">
        <v>12000</v>
      </c>
      <c r="AA99" s="14">
        <v>12000</v>
      </c>
      <c r="AB99" s="14">
        <v>9102</v>
      </c>
      <c r="AC99" s="33">
        <f t="shared" si="7"/>
        <v>33102</v>
      </c>
      <c r="AD99" s="14">
        <v>12000</v>
      </c>
      <c r="AE99" s="14">
        <v>6732</v>
      </c>
      <c r="AF99" s="14">
        <v>6732</v>
      </c>
      <c r="AG99" s="33">
        <f t="shared" si="8"/>
        <v>25464</v>
      </c>
      <c r="AH99" s="36">
        <f t="shared" si="9"/>
        <v>101453.4</v>
      </c>
    </row>
    <row r="100" spans="1:34" s="8" customFormat="1" ht="27" customHeight="1">
      <c r="A100" s="9">
        <v>93</v>
      </c>
      <c r="B100" s="43" t="s">
        <v>178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/>
      <c r="P100" s="15" t="s">
        <v>179</v>
      </c>
      <c r="Q100" s="21" t="s">
        <v>395</v>
      </c>
      <c r="R100" s="33">
        <v>4465</v>
      </c>
      <c r="S100" s="33">
        <v>4512</v>
      </c>
      <c r="T100" s="33">
        <v>4505</v>
      </c>
      <c r="U100" s="33">
        <f t="shared" si="5"/>
        <v>13482</v>
      </c>
      <c r="V100" s="33">
        <v>4502</v>
      </c>
      <c r="W100" s="33">
        <v>4941</v>
      </c>
      <c r="X100" s="33">
        <v>4502</v>
      </c>
      <c r="Y100" s="33">
        <f t="shared" si="6"/>
        <v>13945</v>
      </c>
      <c r="Z100" s="14">
        <v>7200</v>
      </c>
      <c r="AA100" s="14">
        <v>7200</v>
      </c>
      <c r="AB100" s="14">
        <v>5461</v>
      </c>
      <c r="AC100" s="33">
        <f t="shared" si="7"/>
        <v>19861</v>
      </c>
      <c r="AD100" s="14">
        <v>7200</v>
      </c>
      <c r="AE100" s="14">
        <v>4040</v>
      </c>
      <c r="AF100" s="14">
        <v>4040</v>
      </c>
      <c r="AG100" s="33">
        <f t="shared" si="8"/>
        <v>15280</v>
      </c>
      <c r="AH100" s="36">
        <f t="shared" si="9"/>
        <v>62568</v>
      </c>
    </row>
    <row r="101" spans="1:34" s="8" customFormat="1" ht="27" customHeight="1">
      <c r="A101" s="9">
        <v>94</v>
      </c>
      <c r="B101" s="43" t="s">
        <v>180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7"/>
      <c r="P101" s="15" t="s">
        <v>181</v>
      </c>
      <c r="Q101" s="21" t="s">
        <v>395</v>
      </c>
      <c r="R101" s="33">
        <v>22434</v>
      </c>
      <c r="S101" s="33">
        <v>22564</v>
      </c>
      <c r="T101" s="33">
        <v>22491</v>
      </c>
      <c r="U101" s="33">
        <f t="shared" si="5"/>
        <v>67489</v>
      </c>
      <c r="V101" s="33">
        <v>22507</v>
      </c>
      <c r="W101" s="33">
        <v>22507</v>
      </c>
      <c r="X101" s="33">
        <v>22507</v>
      </c>
      <c r="Y101" s="33">
        <f t="shared" si="6"/>
        <v>67521</v>
      </c>
      <c r="Z101" s="14">
        <v>36000</v>
      </c>
      <c r="AA101" s="14">
        <v>36000</v>
      </c>
      <c r="AB101" s="14">
        <v>27307</v>
      </c>
      <c r="AC101" s="33">
        <f t="shared" si="7"/>
        <v>99307</v>
      </c>
      <c r="AD101" s="14">
        <v>36000</v>
      </c>
      <c r="AE101" s="14">
        <v>20197</v>
      </c>
      <c r="AF101" s="14">
        <v>20197</v>
      </c>
      <c r="AG101" s="33">
        <f t="shared" si="8"/>
        <v>76394</v>
      </c>
      <c r="AH101" s="36">
        <f t="shared" si="9"/>
        <v>310711</v>
      </c>
    </row>
    <row r="102" spans="1:34" s="8" customFormat="1" ht="27" customHeight="1">
      <c r="A102" s="9">
        <v>95</v>
      </c>
      <c r="B102" s="43" t="s">
        <v>339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7"/>
      <c r="P102" s="15" t="s">
        <v>182</v>
      </c>
      <c r="Q102" s="21" t="s">
        <v>395</v>
      </c>
      <c r="R102" s="33">
        <v>22502</v>
      </c>
      <c r="S102" s="33">
        <v>22615</v>
      </c>
      <c r="T102" s="33">
        <v>22452</v>
      </c>
      <c r="U102" s="33">
        <f t="shared" si="5"/>
        <v>67569</v>
      </c>
      <c r="V102" s="33">
        <v>22510</v>
      </c>
      <c r="W102" s="33">
        <v>22510</v>
      </c>
      <c r="X102" s="33">
        <v>22510</v>
      </c>
      <c r="Y102" s="33">
        <f t="shared" si="6"/>
        <v>67530</v>
      </c>
      <c r="Z102" s="14">
        <v>43200</v>
      </c>
      <c r="AA102" s="14">
        <v>43200</v>
      </c>
      <c r="AB102" s="14">
        <v>32772</v>
      </c>
      <c r="AC102" s="33">
        <f t="shared" si="7"/>
        <v>119172</v>
      </c>
      <c r="AD102" s="14">
        <v>43200</v>
      </c>
      <c r="AE102" s="14">
        <v>24240</v>
      </c>
      <c r="AF102" s="14">
        <v>24240</v>
      </c>
      <c r="AG102" s="33">
        <f t="shared" si="8"/>
        <v>91680</v>
      </c>
      <c r="AH102" s="36">
        <f t="shared" si="9"/>
        <v>345951</v>
      </c>
    </row>
    <row r="103" spans="1:34" s="8" customFormat="1" ht="27" customHeight="1">
      <c r="A103" s="9">
        <v>96</v>
      </c>
      <c r="B103" s="43" t="s">
        <v>183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7"/>
      <c r="P103" s="15" t="s">
        <v>184</v>
      </c>
      <c r="Q103" s="21" t="s">
        <v>395</v>
      </c>
      <c r="R103" s="33">
        <v>4521</v>
      </c>
      <c r="S103" s="33">
        <v>4312</v>
      </c>
      <c r="T103" s="33">
        <v>4505</v>
      </c>
      <c r="U103" s="33">
        <f t="shared" si="5"/>
        <v>13338</v>
      </c>
      <c r="V103" s="33">
        <v>4502</v>
      </c>
      <c r="W103" s="33">
        <v>4502</v>
      </c>
      <c r="X103" s="33">
        <v>4502</v>
      </c>
      <c r="Y103" s="33">
        <f t="shared" si="6"/>
        <v>13506</v>
      </c>
      <c r="Z103" s="14">
        <v>7200</v>
      </c>
      <c r="AA103" s="14">
        <v>7200</v>
      </c>
      <c r="AB103" s="14">
        <v>5461</v>
      </c>
      <c r="AC103" s="33">
        <f t="shared" si="7"/>
        <v>19861</v>
      </c>
      <c r="AD103" s="14">
        <v>7200</v>
      </c>
      <c r="AE103" s="14">
        <v>4040</v>
      </c>
      <c r="AF103" s="14">
        <v>4040</v>
      </c>
      <c r="AG103" s="33">
        <f t="shared" si="8"/>
        <v>15280</v>
      </c>
      <c r="AH103" s="36">
        <f t="shared" si="9"/>
        <v>61985</v>
      </c>
    </row>
    <row r="104" spans="1:34" s="8" customFormat="1" ht="27" customHeight="1">
      <c r="A104" s="9">
        <v>97</v>
      </c>
      <c r="B104" s="43" t="s">
        <v>185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  <c r="P104" s="15" t="s">
        <v>186</v>
      </c>
      <c r="Q104" s="21" t="s">
        <v>395</v>
      </c>
      <c r="R104" s="33">
        <v>3609</v>
      </c>
      <c r="S104" s="33">
        <v>3716</v>
      </c>
      <c r="T104" s="33">
        <v>3942</v>
      </c>
      <c r="U104" s="33">
        <f t="shared" si="5"/>
        <v>11267</v>
      </c>
      <c r="V104" s="33">
        <v>3751</v>
      </c>
      <c r="W104" s="33">
        <v>4117</v>
      </c>
      <c r="X104" s="33">
        <v>3751</v>
      </c>
      <c r="Y104" s="33">
        <f t="shared" si="6"/>
        <v>11619</v>
      </c>
      <c r="Z104" s="14">
        <v>6000</v>
      </c>
      <c r="AA104" s="14">
        <v>6000</v>
      </c>
      <c r="AB104" s="14">
        <v>4551</v>
      </c>
      <c r="AC104" s="33">
        <f t="shared" si="7"/>
        <v>16551</v>
      </c>
      <c r="AD104" s="14">
        <v>6000</v>
      </c>
      <c r="AE104" s="14">
        <v>3366</v>
      </c>
      <c r="AF104" s="14">
        <v>3366</v>
      </c>
      <c r="AG104" s="33">
        <f t="shared" si="8"/>
        <v>12732</v>
      </c>
      <c r="AH104" s="36">
        <f t="shared" si="9"/>
        <v>52169</v>
      </c>
    </row>
    <row r="105" spans="1:34" s="8" customFormat="1" ht="27" customHeight="1">
      <c r="A105" s="9">
        <v>98</v>
      </c>
      <c r="B105" s="43" t="s">
        <v>187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7"/>
      <c r="P105" s="15" t="s">
        <v>188</v>
      </c>
      <c r="Q105" s="21" t="s">
        <v>395</v>
      </c>
      <c r="R105" s="33">
        <v>4464</v>
      </c>
      <c r="S105" s="33">
        <v>4509</v>
      </c>
      <c r="T105" s="33">
        <v>4491</v>
      </c>
      <c r="U105" s="33">
        <f t="shared" si="5"/>
        <v>13464</v>
      </c>
      <c r="V105" s="33">
        <v>4502</v>
      </c>
      <c r="W105" s="33">
        <v>4502</v>
      </c>
      <c r="X105" s="33">
        <v>4502</v>
      </c>
      <c r="Y105" s="33">
        <f t="shared" si="6"/>
        <v>13506</v>
      </c>
      <c r="Z105" s="14">
        <v>7200</v>
      </c>
      <c r="AA105" s="14">
        <v>7200</v>
      </c>
      <c r="AB105" s="14">
        <v>5462</v>
      </c>
      <c r="AC105" s="33">
        <f t="shared" si="7"/>
        <v>19862</v>
      </c>
      <c r="AD105" s="14">
        <v>7200</v>
      </c>
      <c r="AE105" s="14">
        <v>4040</v>
      </c>
      <c r="AF105" s="14">
        <v>4040</v>
      </c>
      <c r="AG105" s="33">
        <f t="shared" si="8"/>
        <v>15280</v>
      </c>
      <c r="AH105" s="36">
        <f t="shared" si="9"/>
        <v>62112</v>
      </c>
    </row>
    <row r="106" spans="1:34" s="8" customFormat="1" ht="27" customHeight="1">
      <c r="A106" s="9">
        <v>99</v>
      </c>
      <c r="B106" s="43" t="s">
        <v>189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7"/>
      <c r="P106" s="15" t="s">
        <v>190</v>
      </c>
      <c r="Q106" s="21" t="s">
        <v>395</v>
      </c>
      <c r="R106" s="33">
        <v>6759</v>
      </c>
      <c r="S106" s="33">
        <v>6761</v>
      </c>
      <c r="T106" s="33">
        <v>6771</v>
      </c>
      <c r="U106" s="33">
        <f t="shared" si="5"/>
        <v>20291</v>
      </c>
      <c r="V106" s="33">
        <v>6752</v>
      </c>
      <c r="W106" s="33">
        <v>7410</v>
      </c>
      <c r="X106" s="33">
        <v>6752</v>
      </c>
      <c r="Y106" s="33">
        <f t="shared" si="6"/>
        <v>20914</v>
      </c>
      <c r="Z106" s="14">
        <v>10800</v>
      </c>
      <c r="AA106" s="14">
        <v>10800</v>
      </c>
      <c r="AB106" s="14">
        <v>8192</v>
      </c>
      <c r="AC106" s="33">
        <f t="shared" si="7"/>
        <v>29792</v>
      </c>
      <c r="AD106" s="14">
        <v>10800</v>
      </c>
      <c r="AE106" s="14">
        <v>6059</v>
      </c>
      <c r="AF106" s="14">
        <v>6059</v>
      </c>
      <c r="AG106" s="33">
        <f t="shared" si="8"/>
        <v>22918</v>
      </c>
      <c r="AH106" s="36">
        <f t="shared" si="9"/>
        <v>93915</v>
      </c>
    </row>
    <row r="107" spans="1:34" s="8" customFormat="1" ht="27" customHeight="1">
      <c r="A107" s="9">
        <v>100</v>
      </c>
      <c r="B107" s="43" t="s">
        <v>191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7"/>
      <c r="P107" s="15" t="s">
        <v>192</v>
      </c>
      <c r="Q107" s="21" t="s">
        <v>395</v>
      </c>
      <c r="R107" s="33">
        <v>2994</v>
      </c>
      <c r="S107" s="33">
        <v>3002</v>
      </c>
      <c r="T107" s="33">
        <v>2985</v>
      </c>
      <c r="U107" s="33">
        <f t="shared" si="5"/>
        <v>8981</v>
      </c>
      <c r="V107" s="33">
        <v>3001</v>
      </c>
      <c r="W107" s="33">
        <v>3293</v>
      </c>
      <c r="X107" s="33">
        <v>3001</v>
      </c>
      <c r="Y107" s="33">
        <f t="shared" si="6"/>
        <v>9295</v>
      </c>
      <c r="Z107" s="14">
        <v>4800</v>
      </c>
      <c r="AA107" s="14">
        <v>4800</v>
      </c>
      <c r="AB107" s="14">
        <v>3641</v>
      </c>
      <c r="AC107" s="33">
        <f t="shared" si="7"/>
        <v>13241</v>
      </c>
      <c r="AD107" s="14">
        <v>4800</v>
      </c>
      <c r="AE107" s="14">
        <v>2693</v>
      </c>
      <c r="AF107" s="14">
        <v>2693</v>
      </c>
      <c r="AG107" s="33">
        <f t="shared" si="8"/>
        <v>10186</v>
      </c>
      <c r="AH107" s="36">
        <f t="shared" si="9"/>
        <v>41703</v>
      </c>
    </row>
    <row r="108" spans="1:34" s="8" customFormat="1" ht="27" customHeight="1">
      <c r="A108" s="9">
        <v>101</v>
      </c>
      <c r="B108" s="43" t="s">
        <v>193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7"/>
      <c r="P108" s="15" t="s">
        <v>194</v>
      </c>
      <c r="Q108" s="21" t="s">
        <v>395</v>
      </c>
      <c r="R108" s="33">
        <v>11065</v>
      </c>
      <c r="S108" s="33">
        <v>11106</v>
      </c>
      <c r="T108" s="33">
        <v>11241</v>
      </c>
      <c r="U108" s="33">
        <f t="shared" si="5"/>
        <v>33412</v>
      </c>
      <c r="V108" s="33">
        <v>11254</v>
      </c>
      <c r="W108" s="33">
        <v>11254</v>
      </c>
      <c r="X108" s="33">
        <v>11254</v>
      </c>
      <c r="Y108" s="33">
        <f t="shared" si="6"/>
        <v>33762</v>
      </c>
      <c r="Z108" s="14">
        <v>24000</v>
      </c>
      <c r="AA108" s="14">
        <v>24000</v>
      </c>
      <c r="AB108" s="14">
        <v>18204</v>
      </c>
      <c r="AC108" s="33">
        <f t="shared" si="7"/>
        <v>66204</v>
      </c>
      <c r="AD108" s="14">
        <v>24000</v>
      </c>
      <c r="AE108" s="14">
        <v>13465</v>
      </c>
      <c r="AF108" s="14">
        <v>13465</v>
      </c>
      <c r="AG108" s="33">
        <f t="shared" si="8"/>
        <v>50930</v>
      </c>
      <c r="AH108" s="36">
        <f t="shared" si="9"/>
        <v>184308</v>
      </c>
    </row>
    <row r="109" spans="1:34" s="8" customFormat="1" ht="27" customHeight="1">
      <c r="A109" s="9">
        <v>102</v>
      </c>
      <c r="B109" s="43" t="s">
        <v>195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  <c r="P109" s="15" t="s">
        <v>196</v>
      </c>
      <c r="Q109" s="21" t="s">
        <v>395</v>
      </c>
      <c r="R109" s="33">
        <v>8271</v>
      </c>
      <c r="S109" s="33">
        <v>8253</v>
      </c>
      <c r="T109" s="33">
        <v>8232</v>
      </c>
      <c r="U109" s="33">
        <f t="shared" si="5"/>
        <v>24756</v>
      </c>
      <c r="V109" s="33">
        <v>8253</v>
      </c>
      <c r="W109" s="33">
        <v>8253</v>
      </c>
      <c r="X109" s="33">
        <v>8253</v>
      </c>
      <c r="Y109" s="33">
        <f t="shared" si="6"/>
        <v>24759</v>
      </c>
      <c r="Z109" s="14">
        <v>7200</v>
      </c>
      <c r="AA109" s="14">
        <v>7200</v>
      </c>
      <c r="AB109" s="14">
        <v>5461</v>
      </c>
      <c r="AC109" s="33">
        <f t="shared" si="7"/>
        <v>19861</v>
      </c>
      <c r="AD109" s="14">
        <v>7200</v>
      </c>
      <c r="AE109" s="14">
        <v>4040</v>
      </c>
      <c r="AF109" s="14">
        <v>4040</v>
      </c>
      <c r="AG109" s="33">
        <f t="shared" si="8"/>
        <v>15280</v>
      </c>
      <c r="AH109" s="36">
        <f t="shared" si="9"/>
        <v>84656</v>
      </c>
    </row>
    <row r="110" spans="1:34" s="8" customFormat="1" ht="27" customHeight="1">
      <c r="A110" s="9">
        <v>103</v>
      </c>
      <c r="B110" s="43" t="s">
        <v>197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7"/>
      <c r="P110" s="15" t="s">
        <v>198</v>
      </c>
      <c r="Q110" s="21" t="s">
        <v>395</v>
      </c>
      <c r="R110" s="33">
        <v>4513</v>
      </c>
      <c r="S110" s="33">
        <v>4513</v>
      </c>
      <c r="T110" s="33">
        <v>4517</v>
      </c>
      <c r="U110" s="33">
        <f t="shared" si="5"/>
        <v>13543</v>
      </c>
      <c r="V110" s="33">
        <v>4502</v>
      </c>
      <c r="W110" s="33">
        <v>4941</v>
      </c>
      <c r="X110" s="33">
        <v>4502</v>
      </c>
      <c r="Y110" s="33">
        <f t="shared" si="6"/>
        <v>13945</v>
      </c>
      <c r="Z110" s="14">
        <v>7200</v>
      </c>
      <c r="AA110" s="14">
        <v>7200</v>
      </c>
      <c r="AB110" s="14">
        <v>5461</v>
      </c>
      <c r="AC110" s="33">
        <f t="shared" si="7"/>
        <v>19861</v>
      </c>
      <c r="AD110" s="14">
        <v>7200</v>
      </c>
      <c r="AE110" s="14">
        <v>4040</v>
      </c>
      <c r="AF110" s="14">
        <v>4040</v>
      </c>
      <c r="AG110" s="33">
        <f t="shared" si="8"/>
        <v>15280</v>
      </c>
      <c r="AH110" s="36">
        <f t="shared" si="9"/>
        <v>62629</v>
      </c>
    </row>
    <row r="111" spans="1:34" s="8" customFormat="1" ht="27" customHeight="1">
      <c r="A111" s="9">
        <v>104</v>
      </c>
      <c r="B111" s="43" t="s">
        <v>199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7"/>
      <c r="P111" s="15" t="s">
        <v>200</v>
      </c>
      <c r="Q111" s="21" t="s">
        <v>395</v>
      </c>
      <c r="R111" s="33">
        <v>3009</v>
      </c>
      <c r="S111" s="33">
        <v>3008</v>
      </c>
      <c r="T111" s="33">
        <v>3006</v>
      </c>
      <c r="U111" s="33">
        <f t="shared" si="5"/>
        <v>9023</v>
      </c>
      <c r="V111" s="33">
        <v>3001</v>
      </c>
      <c r="W111" s="33">
        <v>3293</v>
      </c>
      <c r="X111" s="33">
        <v>3001</v>
      </c>
      <c r="Y111" s="33">
        <f t="shared" si="6"/>
        <v>9295</v>
      </c>
      <c r="Z111" s="14">
        <v>4800</v>
      </c>
      <c r="AA111" s="14">
        <v>4800</v>
      </c>
      <c r="AB111" s="14">
        <v>3641</v>
      </c>
      <c r="AC111" s="33">
        <f t="shared" si="7"/>
        <v>13241</v>
      </c>
      <c r="AD111" s="14">
        <v>4800</v>
      </c>
      <c r="AE111" s="14">
        <v>2693</v>
      </c>
      <c r="AF111" s="14">
        <v>2693</v>
      </c>
      <c r="AG111" s="33">
        <f t="shared" si="8"/>
        <v>10186</v>
      </c>
      <c r="AH111" s="36">
        <f t="shared" si="9"/>
        <v>41745</v>
      </c>
    </row>
    <row r="112" spans="1:34" s="8" customFormat="1" ht="27" customHeight="1">
      <c r="A112" s="9">
        <v>105</v>
      </c>
      <c r="B112" s="43" t="s">
        <v>201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7"/>
      <c r="P112" s="15" t="s">
        <v>202</v>
      </c>
      <c r="Q112" s="21" t="s">
        <v>395</v>
      </c>
      <c r="R112" s="33">
        <v>4506.8</v>
      </c>
      <c r="S112" s="33">
        <v>4512.6</v>
      </c>
      <c r="T112" s="33">
        <v>4522</v>
      </c>
      <c r="U112" s="33">
        <f t="shared" si="5"/>
        <v>13541.400000000001</v>
      </c>
      <c r="V112" s="33">
        <v>4502</v>
      </c>
      <c r="W112" s="33">
        <v>4941</v>
      </c>
      <c r="X112" s="33">
        <v>4502</v>
      </c>
      <c r="Y112" s="33">
        <f t="shared" si="6"/>
        <v>13945</v>
      </c>
      <c r="Z112" s="14">
        <v>7200</v>
      </c>
      <c r="AA112" s="14">
        <v>7200</v>
      </c>
      <c r="AB112" s="14">
        <v>5461</v>
      </c>
      <c r="AC112" s="33">
        <f t="shared" si="7"/>
        <v>19861</v>
      </c>
      <c r="AD112" s="14">
        <v>7200</v>
      </c>
      <c r="AE112" s="14">
        <v>4040</v>
      </c>
      <c r="AF112" s="14">
        <v>4040</v>
      </c>
      <c r="AG112" s="33">
        <f t="shared" si="8"/>
        <v>15280</v>
      </c>
      <c r="AH112" s="36">
        <f t="shared" si="9"/>
        <v>62627.4</v>
      </c>
    </row>
    <row r="113" spans="1:34" s="8" customFormat="1" ht="27" customHeight="1">
      <c r="A113" s="9">
        <v>106</v>
      </c>
      <c r="B113" s="43" t="s">
        <v>203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7"/>
      <c r="P113" s="15" t="s">
        <v>204</v>
      </c>
      <c r="Q113" s="21" t="s">
        <v>395</v>
      </c>
      <c r="R113" s="33">
        <v>5590</v>
      </c>
      <c r="S113" s="33">
        <v>5580</v>
      </c>
      <c r="T113" s="33">
        <v>5594</v>
      </c>
      <c r="U113" s="33">
        <f t="shared" si="5"/>
        <v>16764</v>
      </c>
      <c r="V113" s="33">
        <v>5627</v>
      </c>
      <c r="W113" s="33">
        <v>5629</v>
      </c>
      <c r="X113" s="33">
        <v>5629</v>
      </c>
      <c r="Y113" s="33">
        <f t="shared" si="6"/>
        <v>16885</v>
      </c>
      <c r="Z113" s="14">
        <v>9000</v>
      </c>
      <c r="AA113" s="14">
        <v>9000</v>
      </c>
      <c r="AB113" s="14">
        <v>6827</v>
      </c>
      <c r="AC113" s="33">
        <f t="shared" si="7"/>
        <v>24827</v>
      </c>
      <c r="AD113" s="14">
        <v>9000</v>
      </c>
      <c r="AE113" s="14">
        <v>5050</v>
      </c>
      <c r="AF113" s="14">
        <v>5050</v>
      </c>
      <c r="AG113" s="33">
        <f t="shared" si="8"/>
        <v>19100</v>
      </c>
      <c r="AH113" s="36">
        <f t="shared" si="9"/>
        <v>77576</v>
      </c>
    </row>
    <row r="114" spans="1:34" s="8" customFormat="1" ht="27" customHeight="1">
      <c r="A114" s="9">
        <v>107</v>
      </c>
      <c r="B114" s="43" t="s">
        <v>205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  <c r="P114" s="15" t="s">
        <v>206</v>
      </c>
      <c r="Q114" s="21" t="s">
        <v>395</v>
      </c>
      <c r="R114" s="33">
        <v>8220</v>
      </c>
      <c r="S114" s="33">
        <v>8095</v>
      </c>
      <c r="T114" s="33">
        <v>8513</v>
      </c>
      <c r="U114" s="33">
        <f t="shared" si="5"/>
        <v>24828</v>
      </c>
      <c r="V114" s="33">
        <v>8253</v>
      </c>
      <c r="W114" s="33">
        <v>9058</v>
      </c>
      <c r="X114" s="33">
        <v>8253</v>
      </c>
      <c r="Y114" s="33">
        <f t="shared" si="6"/>
        <v>25564</v>
      </c>
      <c r="Z114" s="14">
        <v>13200</v>
      </c>
      <c r="AA114" s="14">
        <v>13200</v>
      </c>
      <c r="AB114" s="14">
        <v>10012</v>
      </c>
      <c r="AC114" s="33">
        <f t="shared" si="7"/>
        <v>36412</v>
      </c>
      <c r="AD114" s="14">
        <v>13200</v>
      </c>
      <c r="AE114" s="14">
        <v>7406</v>
      </c>
      <c r="AF114" s="14">
        <v>7406</v>
      </c>
      <c r="AG114" s="33">
        <f t="shared" si="8"/>
        <v>28012</v>
      </c>
      <c r="AH114" s="36">
        <f t="shared" si="9"/>
        <v>114816</v>
      </c>
    </row>
    <row r="115" spans="1:34" s="8" customFormat="1" ht="27" customHeight="1">
      <c r="A115" s="9">
        <v>108</v>
      </c>
      <c r="B115" s="43" t="s">
        <v>207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7"/>
      <c r="P115" s="15" t="s">
        <v>208</v>
      </c>
      <c r="Q115" s="21" t="s">
        <v>395</v>
      </c>
      <c r="R115" s="33">
        <v>7518</v>
      </c>
      <c r="S115" s="33">
        <v>7514</v>
      </c>
      <c r="T115" s="33">
        <v>7526</v>
      </c>
      <c r="U115" s="33">
        <f t="shared" si="5"/>
        <v>22558</v>
      </c>
      <c r="V115" s="33">
        <v>7502</v>
      </c>
      <c r="W115" s="33">
        <v>8234</v>
      </c>
      <c r="X115" s="33">
        <v>7502</v>
      </c>
      <c r="Y115" s="33">
        <f t="shared" si="6"/>
        <v>23238</v>
      </c>
      <c r="Z115" s="14">
        <v>12000</v>
      </c>
      <c r="AA115" s="14">
        <v>12000</v>
      </c>
      <c r="AB115" s="14">
        <v>9102</v>
      </c>
      <c r="AC115" s="33">
        <f t="shared" si="7"/>
        <v>33102</v>
      </c>
      <c r="AD115" s="14">
        <v>12000</v>
      </c>
      <c r="AE115" s="14">
        <v>6732</v>
      </c>
      <c r="AF115" s="14">
        <v>6732</v>
      </c>
      <c r="AG115" s="33">
        <f t="shared" si="8"/>
        <v>25464</v>
      </c>
      <c r="AH115" s="36">
        <f t="shared" si="9"/>
        <v>104362</v>
      </c>
    </row>
    <row r="116" spans="1:34" s="8" customFormat="1" ht="27" customHeight="1">
      <c r="A116" s="9">
        <v>109</v>
      </c>
      <c r="B116" s="43" t="s">
        <v>209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7"/>
      <c r="P116" s="15" t="s">
        <v>210</v>
      </c>
      <c r="Q116" s="21" t="s">
        <v>395</v>
      </c>
      <c r="R116" s="33">
        <v>6013</v>
      </c>
      <c r="S116" s="33">
        <v>5992</v>
      </c>
      <c r="T116" s="33">
        <v>5998</v>
      </c>
      <c r="U116" s="33">
        <f t="shared" si="5"/>
        <v>18003</v>
      </c>
      <c r="V116" s="33">
        <v>6002</v>
      </c>
      <c r="W116" s="33">
        <v>6586</v>
      </c>
      <c r="X116" s="33">
        <v>6002</v>
      </c>
      <c r="Y116" s="33">
        <f t="shared" si="6"/>
        <v>18590</v>
      </c>
      <c r="Z116" s="14">
        <v>9600</v>
      </c>
      <c r="AA116" s="14">
        <v>9600</v>
      </c>
      <c r="AB116" s="14">
        <v>7282</v>
      </c>
      <c r="AC116" s="33">
        <f t="shared" si="7"/>
        <v>26482</v>
      </c>
      <c r="AD116" s="14">
        <v>9600</v>
      </c>
      <c r="AE116" s="14">
        <v>5386</v>
      </c>
      <c r="AF116" s="14">
        <v>5386</v>
      </c>
      <c r="AG116" s="33">
        <f t="shared" si="8"/>
        <v>20372</v>
      </c>
      <c r="AH116" s="36">
        <f t="shared" si="9"/>
        <v>83447</v>
      </c>
    </row>
    <row r="117" spans="1:34" s="8" customFormat="1" ht="27" customHeight="1">
      <c r="A117" s="9">
        <v>110</v>
      </c>
      <c r="B117" s="43" t="s">
        <v>211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  <c r="P117" s="15" t="s">
        <v>212</v>
      </c>
      <c r="Q117" s="21" t="s">
        <v>395</v>
      </c>
      <c r="R117" s="33">
        <v>3008</v>
      </c>
      <c r="S117" s="33">
        <v>3009</v>
      </c>
      <c r="T117" s="33">
        <v>3013</v>
      </c>
      <c r="U117" s="33">
        <f t="shared" si="5"/>
        <v>9030</v>
      </c>
      <c r="V117" s="33">
        <v>3001</v>
      </c>
      <c r="W117" s="33">
        <v>3293</v>
      </c>
      <c r="X117" s="33">
        <v>3001</v>
      </c>
      <c r="Y117" s="33">
        <f t="shared" si="6"/>
        <v>9295</v>
      </c>
      <c r="Z117" s="14">
        <v>4800</v>
      </c>
      <c r="AA117" s="14">
        <v>4800</v>
      </c>
      <c r="AB117" s="14">
        <v>3641</v>
      </c>
      <c r="AC117" s="33">
        <f t="shared" si="7"/>
        <v>13241</v>
      </c>
      <c r="AD117" s="14">
        <v>4800</v>
      </c>
      <c r="AE117" s="14">
        <v>2693</v>
      </c>
      <c r="AF117" s="14">
        <v>2693</v>
      </c>
      <c r="AG117" s="33">
        <f t="shared" si="8"/>
        <v>10186</v>
      </c>
      <c r="AH117" s="36">
        <f t="shared" si="9"/>
        <v>41752</v>
      </c>
    </row>
    <row r="118" spans="1:34" s="8" customFormat="1" ht="27" customHeight="1">
      <c r="A118" s="9">
        <v>111</v>
      </c>
      <c r="B118" s="43" t="s">
        <v>213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7"/>
      <c r="P118" s="15" t="s">
        <v>214</v>
      </c>
      <c r="Q118" s="21" t="s">
        <v>395</v>
      </c>
      <c r="R118" s="33">
        <v>5438</v>
      </c>
      <c r="S118" s="33">
        <v>5523</v>
      </c>
      <c r="T118" s="33">
        <v>5622</v>
      </c>
      <c r="U118" s="33">
        <f t="shared" si="5"/>
        <v>16583</v>
      </c>
      <c r="V118" s="33">
        <v>5627</v>
      </c>
      <c r="W118" s="33">
        <v>5629</v>
      </c>
      <c r="X118" s="33">
        <v>5629</v>
      </c>
      <c r="Y118" s="33">
        <f t="shared" si="6"/>
        <v>16885</v>
      </c>
      <c r="Z118" s="14">
        <v>6000</v>
      </c>
      <c r="AA118" s="14">
        <v>6000</v>
      </c>
      <c r="AB118" s="14">
        <v>4551</v>
      </c>
      <c r="AC118" s="33">
        <f t="shared" si="7"/>
        <v>16551</v>
      </c>
      <c r="AD118" s="14">
        <v>6000</v>
      </c>
      <c r="AE118" s="14">
        <v>3366</v>
      </c>
      <c r="AF118" s="14">
        <v>3366</v>
      </c>
      <c r="AG118" s="33">
        <f t="shared" si="8"/>
        <v>12732</v>
      </c>
      <c r="AH118" s="36">
        <f t="shared" si="9"/>
        <v>62751</v>
      </c>
    </row>
    <row r="119" spans="1:34" s="8" customFormat="1" ht="27" customHeight="1">
      <c r="A119" s="9">
        <v>112</v>
      </c>
      <c r="B119" s="43" t="s">
        <v>215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7"/>
      <c r="P119" s="15" t="s">
        <v>216</v>
      </c>
      <c r="Q119" s="21" t="s">
        <v>395</v>
      </c>
      <c r="R119" s="33">
        <v>2996</v>
      </c>
      <c r="S119" s="33">
        <v>2998</v>
      </c>
      <c r="T119" s="33">
        <v>2281</v>
      </c>
      <c r="U119" s="33">
        <f t="shared" si="5"/>
        <v>8275</v>
      </c>
      <c r="V119" s="33">
        <v>3001</v>
      </c>
      <c r="W119" s="33">
        <v>3001</v>
      </c>
      <c r="X119" s="33">
        <v>3001</v>
      </c>
      <c r="Y119" s="33">
        <f t="shared" si="6"/>
        <v>9003</v>
      </c>
      <c r="Z119" s="14">
        <v>4800</v>
      </c>
      <c r="AA119" s="14">
        <v>4800</v>
      </c>
      <c r="AB119" s="14">
        <v>3641</v>
      </c>
      <c r="AC119" s="33">
        <f t="shared" si="7"/>
        <v>13241</v>
      </c>
      <c r="AD119" s="14">
        <v>4800</v>
      </c>
      <c r="AE119" s="14">
        <v>2693</v>
      </c>
      <c r="AF119" s="14">
        <v>2693</v>
      </c>
      <c r="AG119" s="33">
        <f t="shared" si="8"/>
        <v>10186</v>
      </c>
      <c r="AH119" s="36">
        <f t="shared" si="9"/>
        <v>40705</v>
      </c>
    </row>
    <row r="120" spans="1:34" s="8" customFormat="1" ht="27" customHeight="1">
      <c r="A120" s="9">
        <v>113</v>
      </c>
      <c r="B120" s="43" t="s">
        <v>217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7"/>
      <c r="P120" s="15" t="s">
        <v>218</v>
      </c>
      <c r="Q120" s="21" t="s">
        <v>395</v>
      </c>
      <c r="R120" s="33">
        <v>7426</v>
      </c>
      <c r="S120" s="33">
        <v>7493</v>
      </c>
      <c r="T120" s="33">
        <v>7431</v>
      </c>
      <c r="U120" s="33">
        <f t="shared" si="5"/>
        <v>22350</v>
      </c>
      <c r="V120" s="33">
        <v>7503</v>
      </c>
      <c r="W120" s="33">
        <v>7503</v>
      </c>
      <c r="X120" s="33">
        <v>7503</v>
      </c>
      <c r="Y120" s="33">
        <f t="shared" si="6"/>
        <v>22509</v>
      </c>
      <c r="Z120" s="14">
        <v>12000</v>
      </c>
      <c r="AA120" s="14">
        <v>12000</v>
      </c>
      <c r="AB120" s="14">
        <v>9102</v>
      </c>
      <c r="AC120" s="33">
        <f t="shared" si="7"/>
        <v>33102</v>
      </c>
      <c r="AD120" s="14">
        <v>12000</v>
      </c>
      <c r="AE120" s="14">
        <v>6733</v>
      </c>
      <c r="AF120" s="14">
        <v>6733</v>
      </c>
      <c r="AG120" s="33">
        <f t="shared" si="8"/>
        <v>25466</v>
      </c>
      <c r="AH120" s="36">
        <f t="shared" si="9"/>
        <v>103427</v>
      </c>
    </row>
    <row r="121" spans="1:34" s="8" customFormat="1" ht="27" customHeight="1">
      <c r="A121" s="9">
        <v>114</v>
      </c>
      <c r="B121" s="43" t="s">
        <v>336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7"/>
      <c r="P121" s="15" t="s">
        <v>219</v>
      </c>
      <c r="Q121" s="21" t="s">
        <v>395</v>
      </c>
      <c r="R121" s="33">
        <v>106130</v>
      </c>
      <c r="S121" s="33">
        <v>102749</v>
      </c>
      <c r="T121" s="33">
        <v>121096</v>
      </c>
      <c r="U121" s="33">
        <f t="shared" si="5"/>
        <v>329975</v>
      </c>
      <c r="V121" s="33">
        <v>110294</v>
      </c>
      <c r="W121" s="33">
        <v>110294</v>
      </c>
      <c r="X121" s="33">
        <v>110294</v>
      </c>
      <c r="Y121" s="33">
        <f t="shared" si="6"/>
        <v>330882</v>
      </c>
      <c r="Z121" s="14">
        <v>213600</v>
      </c>
      <c r="AA121" s="14">
        <v>213600</v>
      </c>
      <c r="AB121" s="14">
        <v>162012</v>
      </c>
      <c r="AC121" s="33">
        <f t="shared" si="7"/>
        <v>589212</v>
      </c>
      <c r="AD121" s="14">
        <v>213600</v>
      </c>
      <c r="AE121" s="14">
        <v>119845</v>
      </c>
      <c r="AF121" s="14">
        <v>119845</v>
      </c>
      <c r="AG121" s="33">
        <f t="shared" si="8"/>
        <v>453290</v>
      </c>
      <c r="AH121" s="36">
        <f t="shared" si="9"/>
        <v>1703359</v>
      </c>
    </row>
    <row r="122" spans="1:34" s="8" customFormat="1" ht="27" customHeight="1">
      <c r="A122" s="9">
        <v>115</v>
      </c>
      <c r="B122" s="43" t="s">
        <v>220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7"/>
      <c r="P122" s="15" t="s">
        <v>221</v>
      </c>
      <c r="Q122" s="21" t="s">
        <v>395</v>
      </c>
      <c r="R122" s="33">
        <v>2956</v>
      </c>
      <c r="S122" s="33">
        <v>2994</v>
      </c>
      <c r="T122" s="33">
        <v>3060</v>
      </c>
      <c r="U122" s="33">
        <f t="shared" si="5"/>
        <v>9010</v>
      </c>
      <c r="V122" s="33">
        <v>3001</v>
      </c>
      <c r="W122" s="33">
        <v>3293</v>
      </c>
      <c r="X122" s="33">
        <v>3001</v>
      </c>
      <c r="Y122" s="33">
        <f t="shared" si="6"/>
        <v>9295</v>
      </c>
      <c r="Z122" s="14">
        <v>4800</v>
      </c>
      <c r="AA122" s="14">
        <v>4800</v>
      </c>
      <c r="AB122" s="14">
        <v>3641</v>
      </c>
      <c r="AC122" s="33">
        <f t="shared" si="7"/>
        <v>13241</v>
      </c>
      <c r="AD122" s="14">
        <v>4800</v>
      </c>
      <c r="AE122" s="14">
        <v>2693</v>
      </c>
      <c r="AF122" s="14">
        <v>2693</v>
      </c>
      <c r="AG122" s="33">
        <f t="shared" si="8"/>
        <v>10186</v>
      </c>
      <c r="AH122" s="36">
        <f t="shared" si="9"/>
        <v>41732</v>
      </c>
    </row>
    <row r="123" spans="1:34" s="8" customFormat="1" ht="27" customHeight="1">
      <c r="A123" s="9">
        <v>116</v>
      </c>
      <c r="B123" s="43" t="s">
        <v>222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7"/>
      <c r="P123" s="15" t="s">
        <v>223</v>
      </c>
      <c r="Q123" s="21" t="s">
        <v>395</v>
      </c>
      <c r="R123" s="33">
        <v>4504</v>
      </c>
      <c r="S123" s="33">
        <v>4504</v>
      </c>
      <c r="T123" s="33">
        <v>4480</v>
      </c>
      <c r="U123" s="33">
        <f t="shared" si="5"/>
        <v>13488</v>
      </c>
      <c r="V123" s="33">
        <v>4502</v>
      </c>
      <c r="W123" s="33">
        <v>4942</v>
      </c>
      <c r="X123" s="33">
        <v>4502</v>
      </c>
      <c r="Y123" s="33">
        <f t="shared" si="6"/>
        <v>13946</v>
      </c>
      <c r="Z123" s="14">
        <v>7200</v>
      </c>
      <c r="AA123" s="14">
        <v>7200</v>
      </c>
      <c r="AB123" s="14">
        <v>5462</v>
      </c>
      <c r="AC123" s="33">
        <f t="shared" si="7"/>
        <v>19862</v>
      </c>
      <c r="AD123" s="14">
        <v>7200</v>
      </c>
      <c r="AE123" s="14">
        <v>4040</v>
      </c>
      <c r="AF123" s="14">
        <v>4040</v>
      </c>
      <c r="AG123" s="33">
        <f t="shared" si="8"/>
        <v>15280</v>
      </c>
      <c r="AH123" s="36">
        <f t="shared" si="9"/>
        <v>62576</v>
      </c>
    </row>
    <row r="124" spans="1:34" s="8" customFormat="1" ht="27" customHeight="1">
      <c r="A124" s="9">
        <v>117</v>
      </c>
      <c r="B124" s="43" t="s">
        <v>224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7"/>
      <c r="P124" s="15" t="s">
        <v>225</v>
      </c>
      <c r="Q124" s="21" t="s">
        <v>395</v>
      </c>
      <c r="R124" s="33">
        <v>6018</v>
      </c>
      <c r="S124" s="33">
        <v>6018</v>
      </c>
      <c r="T124" s="33">
        <v>5877</v>
      </c>
      <c r="U124" s="33">
        <f t="shared" si="5"/>
        <v>17913</v>
      </c>
      <c r="V124" s="33">
        <v>6002</v>
      </c>
      <c r="W124" s="33">
        <v>6002</v>
      </c>
      <c r="X124" s="33">
        <v>6002</v>
      </c>
      <c r="Y124" s="33">
        <f t="shared" si="6"/>
        <v>18006</v>
      </c>
      <c r="Z124" s="14">
        <v>9600</v>
      </c>
      <c r="AA124" s="14">
        <v>9600</v>
      </c>
      <c r="AB124" s="14">
        <v>7282</v>
      </c>
      <c r="AC124" s="33">
        <f t="shared" si="7"/>
        <v>26482</v>
      </c>
      <c r="AD124" s="14">
        <v>9600</v>
      </c>
      <c r="AE124" s="14">
        <v>5386</v>
      </c>
      <c r="AF124" s="14">
        <v>5386</v>
      </c>
      <c r="AG124" s="33">
        <f t="shared" si="8"/>
        <v>20372</v>
      </c>
      <c r="AH124" s="36">
        <f t="shared" si="9"/>
        <v>82773</v>
      </c>
    </row>
    <row r="125" spans="1:34" s="8" customFormat="1" ht="27" customHeight="1">
      <c r="A125" s="9">
        <v>118</v>
      </c>
      <c r="B125" s="43" t="s">
        <v>226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7"/>
      <c r="P125" s="15" t="s">
        <v>227</v>
      </c>
      <c r="Q125" s="21" t="s">
        <v>395</v>
      </c>
      <c r="R125" s="33">
        <v>6777</v>
      </c>
      <c r="S125" s="33">
        <v>6777</v>
      </c>
      <c r="T125" s="33">
        <v>6776</v>
      </c>
      <c r="U125" s="33">
        <f t="shared" si="5"/>
        <v>20330</v>
      </c>
      <c r="V125" s="33">
        <v>6757</v>
      </c>
      <c r="W125" s="33">
        <v>7411</v>
      </c>
      <c r="X125" s="33">
        <v>6753</v>
      </c>
      <c r="Y125" s="33">
        <f t="shared" si="6"/>
        <v>20921</v>
      </c>
      <c r="Z125" s="14">
        <v>10800</v>
      </c>
      <c r="AA125" s="14">
        <v>10800</v>
      </c>
      <c r="AB125" s="14">
        <v>8193</v>
      </c>
      <c r="AC125" s="33">
        <f t="shared" si="7"/>
        <v>29793</v>
      </c>
      <c r="AD125" s="14">
        <v>10800</v>
      </c>
      <c r="AE125" s="14">
        <v>6061</v>
      </c>
      <c r="AF125" s="14">
        <v>6061</v>
      </c>
      <c r="AG125" s="33">
        <f t="shared" si="8"/>
        <v>22922</v>
      </c>
      <c r="AH125" s="36">
        <f t="shared" si="9"/>
        <v>93966</v>
      </c>
    </row>
    <row r="126" spans="1:34" s="8" customFormat="1" ht="27" customHeight="1">
      <c r="A126" s="9">
        <v>119</v>
      </c>
      <c r="B126" s="43" t="s">
        <v>228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7"/>
      <c r="P126" s="15" t="s">
        <v>229</v>
      </c>
      <c r="Q126" s="21" t="s">
        <v>395</v>
      </c>
      <c r="R126" s="33">
        <v>12809</v>
      </c>
      <c r="S126" s="33">
        <v>12735</v>
      </c>
      <c r="T126" s="33">
        <v>12730</v>
      </c>
      <c r="U126" s="33">
        <f t="shared" si="5"/>
        <v>38274</v>
      </c>
      <c r="V126" s="33">
        <v>12754</v>
      </c>
      <c r="W126" s="33">
        <v>12754</v>
      </c>
      <c r="X126" s="33">
        <v>12754</v>
      </c>
      <c r="Y126" s="33">
        <f t="shared" si="6"/>
        <v>38262</v>
      </c>
      <c r="Z126" s="14">
        <v>20400</v>
      </c>
      <c r="AA126" s="14">
        <v>20400</v>
      </c>
      <c r="AB126" s="14">
        <v>15474</v>
      </c>
      <c r="AC126" s="33">
        <f t="shared" si="7"/>
        <v>56274</v>
      </c>
      <c r="AD126" s="14">
        <v>20400</v>
      </c>
      <c r="AE126" s="14">
        <v>11445</v>
      </c>
      <c r="AF126" s="14">
        <v>11445</v>
      </c>
      <c r="AG126" s="33">
        <f t="shared" si="8"/>
        <v>43290</v>
      </c>
      <c r="AH126" s="36">
        <f t="shared" si="9"/>
        <v>176100</v>
      </c>
    </row>
    <row r="127" spans="1:34" s="8" customFormat="1" ht="27" customHeight="1">
      <c r="A127" s="9">
        <v>120</v>
      </c>
      <c r="B127" s="43" t="s">
        <v>230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7"/>
      <c r="P127" s="15" t="s">
        <v>231</v>
      </c>
      <c r="Q127" s="21" t="s">
        <v>395</v>
      </c>
      <c r="R127" s="33">
        <v>7386</v>
      </c>
      <c r="S127" s="33">
        <v>7518</v>
      </c>
      <c r="T127" s="33">
        <v>7522</v>
      </c>
      <c r="U127" s="33">
        <f t="shared" si="5"/>
        <v>22426</v>
      </c>
      <c r="V127" s="33">
        <v>7503</v>
      </c>
      <c r="W127" s="33">
        <v>7503</v>
      </c>
      <c r="X127" s="33">
        <v>7503</v>
      </c>
      <c r="Y127" s="33">
        <f t="shared" si="6"/>
        <v>22509</v>
      </c>
      <c r="Z127" s="14">
        <v>12000</v>
      </c>
      <c r="AA127" s="14">
        <v>12000</v>
      </c>
      <c r="AB127" s="14">
        <v>9102</v>
      </c>
      <c r="AC127" s="33">
        <f t="shared" si="7"/>
        <v>33102</v>
      </c>
      <c r="AD127" s="14">
        <v>12000</v>
      </c>
      <c r="AE127" s="14">
        <v>6733</v>
      </c>
      <c r="AF127" s="14">
        <v>6733</v>
      </c>
      <c r="AG127" s="33">
        <f t="shared" si="8"/>
        <v>25466</v>
      </c>
      <c r="AH127" s="36">
        <f t="shared" si="9"/>
        <v>103503</v>
      </c>
    </row>
    <row r="128" spans="1:34" s="8" customFormat="1" ht="27" customHeight="1">
      <c r="A128" s="9">
        <v>121</v>
      </c>
      <c r="B128" s="43" t="s">
        <v>232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15" t="s">
        <v>233</v>
      </c>
      <c r="Q128" s="21" t="s">
        <v>395</v>
      </c>
      <c r="R128" s="33">
        <v>4460</v>
      </c>
      <c r="S128" s="33">
        <v>4460</v>
      </c>
      <c r="T128" s="33">
        <v>4460</v>
      </c>
      <c r="U128" s="33">
        <f t="shared" si="5"/>
        <v>13380</v>
      </c>
      <c r="V128" s="33">
        <v>4502</v>
      </c>
      <c r="W128" s="33">
        <v>4502</v>
      </c>
      <c r="X128" s="33">
        <v>4502</v>
      </c>
      <c r="Y128" s="33">
        <f t="shared" si="6"/>
        <v>13506</v>
      </c>
      <c r="Z128" s="14">
        <v>7200</v>
      </c>
      <c r="AA128" s="14">
        <v>7200</v>
      </c>
      <c r="AB128" s="14">
        <v>5462</v>
      </c>
      <c r="AC128" s="33">
        <f t="shared" si="7"/>
        <v>19862</v>
      </c>
      <c r="AD128" s="14">
        <v>7200</v>
      </c>
      <c r="AE128" s="14">
        <v>4040</v>
      </c>
      <c r="AF128" s="14">
        <v>4040</v>
      </c>
      <c r="AG128" s="33">
        <f t="shared" si="8"/>
        <v>15280</v>
      </c>
      <c r="AH128" s="36">
        <f t="shared" si="9"/>
        <v>62028</v>
      </c>
    </row>
    <row r="129" spans="1:34" s="8" customFormat="1" ht="27" customHeight="1">
      <c r="A129" s="9">
        <v>122</v>
      </c>
      <c r="B129" s="43" t="s">
        <v>234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7"/>
      <c r="P129" s="15" t="s">
        <v>235</v>
      </c>
      <c r="Q129" s="21" t="s">
        <v>395</v>
      </c>
      <c r="R129" s="33">
        <v>2987</v>
      </c>
      <c r="S129" s="33">
        <v>2959</v>
      </c>
      <c r="T129" s="33">
        <v>3006</v>
      </c>
      <c r="U129" s="33">
        <f t="shared" si="5"/>
        <v>8952</v>
      </c>
      <c r="V129" s="33">
        <v>3001</v>
      </c>
      <c r="W129" s="33">
        <v>3001</v>
      </c>
      <c r="X129" s="33">
        <v>3001</v>
      </c>
      <c r="Y129" s="33">
        <f t="shared" si="6"/>
        <v>9003</v>
      </c>
      <c r="Z129" s="14">
        <v>4800</v>
      </c>
      <c r="AA129" s="14">
        <v>4800</v>
      </c>
      <c r="AB129" s="14">
        <v>3641</v>
      </c>
      <c r="AC129" s="33">
        <f t="shared" si="7"/>
        <v>13241</v>
      </c>
      <c r="AD129" s="14">
        <v>4800</v>
      </c>
      <c r="AE129" s="14">
        <v>2693</v>
      </c>
      <c r="AF129" s="14">
        <v>2693</v>
      </c>
      <c r="AG129" s="33">
        <f t="shared" si="8"/>
        <v>10186</v>
      </c>
      <c r="AH129" s="36">
        <f t="shared" si="9"/>
        <v>41382</v>
      </c>
    </row>
    <row r="130" spans="1:34" s="8" customFormat="1" ht="27" customHeight="1">
      <c r="A130" s="9">
        <v>123</v>
      </c>
      <c r="B130" s="43" t="s">
        <v>236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7"/>
      <c r="P130" s="15" t="s">
        <v>237</v>
      </c>
      <c r="Q130" s="21" t="s">
        <v>395</v>
      </c>
      <c r="R130" s="33">
        <v>3699</v>
      </c>
      <c r="S130" s="33">
        <v>3720</v>
      </c>
      <c r="T130" s="33">
        <v>3760</v>
      </c>
      <c r="U130" s="33">
        <f t="shared" si="5"/>
        <v>11179</v>
      </c>
      <c r="V130" s="33">
        <v>3751</v>
      </c>
      <c r="W130" s="33">
        <v>3751</v>
      </c>
      <c r="X130" s="33">
        <v>3751</v>
      </c>
      <c r="Y130" s="33">
        <f t="shared" si="6"/>
        <v>11253</v>
      </c>
      <c r="Z130" s="14">
        <v>6000</v>
      </c>
      <c r="AA130" s="14">
        <v>6000</v>
      </c>
      <c r="AB130" s="14">
        <v>4551</v>
      </c>
      <c r="AC130" s="33">
        <f t="shared" si="7"/>
        <v>16551</v>
      </c>
      <c r="AD130" s="14">
        <v>6000</v>
      </c>
      <c r="AE130" s="14">
        <v>3366</v>
      </c>
      <c r="AF130" s="14">
        <v>3366</v>
      </c>
      <c r="AG130" s="33">
        <f t="shared" si="8"/>
        <v>12732</v>
      </c>
      <c r="AH130" s="36">
        <f t="shared" si="9"/>
        <v>51715</v>
      </c>
    </row>
    <row r="131" spans="1:34" s="8" customFormat="1" ht="27" customHeight="1">
      <c r="A131" s="9">
        <v>124</v>
      </c>
      <c r="B131" s="43" t="s">
        <v>238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7"/>
      <c r="P131" s="15" t="s">
        <v>239</v>
      </c>
      <c r="Q131" s="21" t="s">
        <v>395</v>
      </c>
      <c r="R131" s="33">
        <v>3759</v>
      </c>
      <c r="S131" s="33">
        <v>3760</v>
      </c>
      <c r="T131" s="33">
        <v>3697</v>
      </c>
      <c r="U131" s="33">
        <f t="shared" si="5"/>
        <v>11216</v>
      </c>
      <c r="V131" s="33">
        <v>3751</v>
      </c>
      <c r="W131" s="33">
        <v>3751</v>
      </c>
      <c r="X131" s="33">
        <v>3751</v>
      </c>
      <c r="Y131" s="33">
        <f t="shared" si="6"/>
        <v>11253</v>
      </c>
      <c r="Z131" s="14">
        <v>6000</v>
      </c>
      <c r="AA131" s="14">
        <v>6000</v>
      </c>
      <c r="AB131" s="14">
        <v>4551</v>
      </c>
      <c r="AC131" s="33">
        <f t="shared" si="7"/>
        <v>16551</v>
      </c>
      <c r="AD131" s="14">
        <v>6000</v>
      </c>
      <c r="AE131" s="14">
        <v>3366</v>
      </c>
      <c r="AF131" s="14">
        <v>3366</v>
      </c>
      <c r="AG131" s="33">
        <f t="shared" si="8"/>
        <v>12732</v>
      </c>
      <c r="AH131" s="36">
        <f t="shared" si="9"/>
        <v>51752</v>
      </c>
    </row>
    <row r="132" spans="1:34" s="8" customFormat="1" ht="27" customHeight="1">
      <c r="A132" s="9">
        <v>125</v>
      </c>
      <c r="B132" s="43" t="s">
        <v>240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7"/>
      <c r="P132" s="15" t="s">
        <v>241</v>
      </c>
      <c r="Q132" s="21" t="s">
        <v>395</v>
      </c>
      <c r="R132" s="33">
        <v>4450</v>
      </c>
      <c r="S132" s="33">
        <v>4459</v>
      </c>
      <c r="T132" s="33">
        <v>3577</v>
      </c>
      <c r="U132" s="33">
        <f t="shared" si="5"/>
        <v>12486</v>
      </c>
      <c r="V132" s="33">
        <v>4502</v>
      </c>
      <c r="W132" s="33">
        <v>4502</v>
      </c>
      <c r="X132" s="33">
        <v>4502</v>
      </c>
      <c r="Y132" s="33">
        <f t="shared" si="6"/>
        <v>13506</v>
      </c>
      <c r="Z132" s="14">
        <v>7200</v>
      </c>
      <c r="AA132" s="14">
        <v>7200</v>
      </c>
      <c r="AB132" s="14">
        <v>5462</v>
      </c>
      <c r="AC132" s="33">
        <f t="shared" si="7"/>
        <v>19862</v>
      </c>
      <c r="AD132" s="14">
        <v>7200</v>
      </c>
      <c r="AE132" s="14">
        <v>4040</v>
      </c>
      <c r="AF132" s="14">
        <v>4040</v>
      </c>
      <c r="AG132" s="33">
        <f t="shared" si="8"/>
        <v>15280</v>
      </c>
      <c r="AH132" s="36">
        <f t="shared" si="9"/>
        <v>61134</v>
      </c>
    </row>
    <row r="133" spans="1:34" s="8" customFormat="1" ht="27" customHeight="1">
      <c r="A133" s="9">
        <v>126</v>
      </c>
      <c r="B133" s="43" t="s">
        <v>242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7"/>
      <c r="P133" s="15" t="s">
        <v>243</v>
      </c>
      <c r="Q133" s="21" t="s">
        <v>395</v>
      </c>
      <c r="R133" s="33">
        <v>5921</v>
      </c>
      <c r="S133" s="33">
        <v>6018</v>
      </c>
      <c r="T133" s="33">
        <v>6024</v>
      </c>
      <c r="U133" s="33">
        <f t="shared" si="5"/>
        <v>17963</v>
      </c>
      <c r="V133" s="33">
        <v>6002</v>
      </c>
      <c r="W133" s="33">
        <v>6002</v>
      </c>
      <c r="X133" s="33">
        <v>6002</v>
      </c>
      <c r="Y133" s="33">
        <f t="shared" si="6"/>
        <v>18006</v>
      </c>
      <c r="Z133" s="14">
        <v>9600</v>
      </c>
      <c r="AA133" s="14">
        <v>9600</v>
      </c>
      <c r="AB133" s="14">
        <v>7282</v>
      </c>
      <c r="AC133" s="33">
        <f t="shared" si="7"/>
        <v>26482</v>
      </c>
      <c r="AD133" s="14">
        <v>9600</v>
      </c>
      <c r="AE133" s="14">
        <v>5386</v>
      </c>
      <c r="AF133" s="14">
        <v>5386</v>
      </c>
      <c r="AG133" s="33">
        <f t="shared" si="8"/>
        <v>20372</v>
      </c>
      <c r="AH133" s="36">
        <f t="shared" si="9"/>
        <v>82823</v>
      </c>
    </row>
    <row r="134" spans="1:34" s="8" customFormat="1" ht="27" customHeight="1">
      <c r="A134" s="9">
        <v>127</v>
      </c>
      <c r="B134" s="43" t="s">
        <v>244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7"/>
      <c r="P134" s="15" t="s">
        <v>245</v>
      </c>
      <c r="Q134" s="21" t="s">
        <v>395</v>
      </c>
      <c r="R134" s="33">
        <v>13532</v>
      </c>
      <c r="S134" s="33">
        <v>13398</v>
      </c>
      <c r="T134" s="33">
        <v>13150</v>
      </c>
      <c r="U134" s="33">
        <f t="shared" si="5"/>
        <v>40080</v>
      </c>
      <c r="V134" s="33">
        <v>13506</v>
      </c>
      <c r="W134" s="33">
        <v>13506</v>
      </c>
      <c r="X134" s="33">
        <v>13506</v>
      </c>
      <c r="Y134" s="33">
        <f t="shared" si="6"/>
        <v>40518</v>
      </c>
      <c r="Z134" s="14">
        <v>21600</v>
      </c>
      <c r="AA134" s="14">
        <v>21600</v>
      </c>
      <c r="AB134" s="14">
        <v>16386</v>
      </c>
      <c r="AC134" s="33">
        <f t="shared" si="7"/>
        <v>59586</v>
      </c>
      <c r="AD134" s="14">
        <v>21600</v>
      </c>
      <c r="AE134" s="14">
        <v>12120</v>
      </c>
      <c r="AF134" s="14">
        <v>12120</v>
      </c>
      <c r="AG134" s="33">
        <f t="shared" si="8"/>
        <v>45840</v>
      </c>
      <c r="AH134" s="36">
        <f t="shared" si="9"/>
        <v>186024</v>
      </c>
    </row>
    <row r="135" spans="1:34" s="8" customFormat="1" ht="27" customHeight="1">
      <c r="A135" s="9">
        <v>128</v>
      </c>
      <c r="B135" s="43" t="s">
        <v>246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7"/>
      <c r="P135" s="15" t="s">
        <v>247</v>
      </c>
      <c r="Q135" s="21" t="s">
        <v>395</v>
      </c>
      <c r="R135" s="33">
        <v>0</v>
      </c>
      <c r="S135" s="33">
        <v>10105</v>
      </c>
      <c r="T135" s="33">
        <v>10077</v>
      </c>
      <c r="U135" s="33">
        <f aca="true" t="shared" si="10" ref="U135:U198">R135+S135+T135</f>
        <v>20182</v>
      </c>
      <c r="V135" s="33">
        <v>10129</v>
      </c>
      <c r="W135" s="33">
        <v>10131</v>
      </c>
      <c r="X135" s="33">
        <v>10131</v>
      </c>
      <c r="Y135" s="33">
        <f aca="true" t="shared" si="11" ref="Y135:Y198">V135+W135+X135</f>
        <v>30391</v>
      </c>
      <c r="Z135" s="14">
        <v>16200</v>
      </c>
      <c r="AA135" s="14">
        <v>16200</v>
      </c>
      <c r="AB135" s="14">
        <v>12289</v>
      </c>
      <c r="AC135" s="33">
        <f aca="true" t="shared" si="12" ref="AC135:AC198">Z135+AA135+AB135</f>
        <v>44689</v>
      </c>
      <c r="AD135" s="14">
        <v>16200</v>
      </c>
      <c r="AE135" s="14">
        <v>9090</v>
      </c>
      <c r="AF135" s="14">
        <v>9090</v>
      </c>
      <c r="AG135" s="33">
        <f aca="true" t="shared" si="13" ref="AG135:AG198">AD135+AE135+AF135</f>
        <v>34380</v>
      </c>
      <c r="AH135" s="36">
        <f aca="true" t="shared" si="14" ref="AH135:AH198">U135+Y135+AC135+AG135</f>
        <v>129642</v>
      </c>
    </row>
    <row r="136" spans="1:34" s="8" customFormat="1" ht="27" customHeight="1">
      <c r="A136" s="9">
        <v>129</v>
      </c>
      <c r="B136" s="43" t="s">
        <v>248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7"/>
      <c r="P136" s="15" t="s">
        <v>249</v>
      </c>
      <c r="Q136" s="21" t="s">
        <v>395</v>
      </c>
      <c r="R136" s="33">
        <v>3009</v>
      </c>
      <c r="S136" s="33">
        <v>3009</v>
      </c>
      <c r="T136" s="33">
        <v>3012</v>
      </c>
      <c r="U136" s="33">
        <f t="shared" si="10"/>
        <v>9030</v>
      </c>
      <c r="V136" s="33">
        <v>3001</v>
      </c>
      <c r="W136" s="33">
        <v>3293</v>
      </c>
      <c r="X136" s="33">
        <v>3001</v>
      </c>
      <c r="Y136" s="33">
        <f t="shared" si="11"/>
        <v>9295</v>
      </c>
      <c r="Z136" s="14">
        <v>15600</v>
      </c>
      <c r="AA136" s="14">
        <v>15600</v>
      </c>
      <c r="AB136" s="14">
        <v>11833</v>
      </c>
      <c r="AC136" s="33">
        <f t="shared" si="12"/>
        <v>43033</v>
      </c>
      <c r="AD136" s="14">
        <v>15600</v>
      </c>
      <c r="AE136" s="14">
        <v>8752</v>
      </c>
      <c r="AF136" s="14">
        <v>8752</v>
      </c>
      <c r="AG136" s="33">
        <f t="shared" si="13"/>
        <v>33104</v>
      </c>
      <c r="AH136" s="36">
        <f t="shared" si="14"/>
        <v>94462</v>
      </c>
    </row>
    <row r="137" spans="1:34" s="8" customFormat="1" ht="27" customHeight="1">
      <c r="A137" s="9">
        <v>130</v>
      </c>
      <c r="B137" s="43" t="s">
        <v>250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7"/>
      <c r="P137" s="15" t="s">
        <v>251</v>
      </c>
      <c r="Q137" s="21" t="s">
        <v>395</v>
      </c>
      <c r="R137" s="33">
        <v>24046</v>
      </c>
      <c r="S137" s="33">
        <v>24071</v>
      </c>
      <c r="T137" s="33">
        <v>23958</v>
      </c>
      <c r="U137" s="33">
        <f t="shared" si="10"/>
        <v>72075</v>
      </c>
      <c r="V137" s="33">
        <v>24008</v>
      </c>
      <c r="W137" s="33">
        <v>24008</v>
      </c>
      <c r="X137" s="33">
        <v>24008</v>
      </c>
      <c r="Y137" s="33">
        <f t="shared" si="11"/>
        <v>72024</v>
      </c>
      <c r="Z137" s="14">
        <v>51600</v>
      </c>
      <c r="AA137" s="14">
        <v>51600</v>
      </c>
      <c r="AB137" s="14">
        <v>39140</v>
      </c>
      <c r="AC137" s="33">
        <f t="shared" si="12"/>
        <v>142340</v>
      </c>
      <c r="AD137" s="14">
        <v>51600</v>
      </c>
      <c r="AE137" s="14">
        <v>28949</v>
      </c>
      <c r="AF137" s="14">
        <v>28949</v>
      </c>
      <c r="AG137" s="33">
        <f t="shared" si="13"/>
        <v>109498</v>
      </c>
      <c r="AH137" s="36">
        <f t="shared" si="14"/>
        <v>395937</v>
      </c>
    </row>
    <row r="138" spans="1:34" s="8" customFormat="1" ht="27" customHeight="1">
      <c r="A138" s="9">
        <v>131</v>
      </c>
      <c r="B138" s="43" t="s">
        <v>252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7"/>
      <c r="P138" s="15" t="s">
        <v>253</v>
      </c>
      <c r="Q138" s="21" t="s">
        <v>395</v>
      </c>
      <c r="R138" s="33">
        <v>2994</v>
      </c>
      <c r="S138" s="33">
        <v>3009</v>
      </c>
      <c r="T138" s="33">
        <v>3007</v>
      </c>
      <c r="U138" s="33">
        <f t="shared" si="10"/>
        <v>9010</v>
      </c>
      <c r="V138" s="33">
        <v>3001</v>
      </c>
      <c r="W138" s="33">
        <v>3293</v>
      </c>
      <c r="X138" s="33">
        <v>3001</v>
      </c>
      <c r="Y138" s="33">
        <f t="shared" si="11"/>
        <v>9295</v>
      </c>
      <c r="Z138" s="14">
        <v>4800</v>
      </c>
      <c r="AA138" s="14">
        <v>4800</v>
      </c>
      <c r="AB138" s="14">
        <v>3641</v>
      </c>
      <c r="AC138" s="33">
        <f t="shared" si="12"/>
        <v>13241</v>
      </c>
      <c r="AD138" s="14">
        <v>4800</v>
      </c>
      <c r="AE138" s="14">
        <v>2693</v>
      </c>
      <c r="AF138" s="14">
        <v>2693</v>
      </c>
      <c r="AG138" s="33">
        <f t="shared" si="13"/>
        <v>10186</v>
      </c>
      <c r="AH138" s="36">
        <f t="shared" si="14"/>
        <v>41732</v>
      </c>
    </row>
    <row r="139" spans="1:34" s="8" customFormat="1" ht="27" customHeight="1">
      <c r="A139" s="9">
        <v>132</v>
      </c>
      <c r="B139" s="43" t="s">
        <v>254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15" t="s">
        <v>255</v>
      </c>
      <c r="Q139" s="21" t="s">
        <v>395</v>
      </c>
      <c r="R139" s="33">
        <v>4463</v>
      </c>
      <c r="S139" s="33">
        <v>4513</v>
      </c>
      <c r="T139" s="33">
        <v>4563</v>
      </c>
      <c r="U139" s="33">
        <f t="shared" si="10"/>
        <v>13539</v>
      </c>
      <c r="V139" s="33">
        <v>4502</v>
      </c>
      <c r="W139" s="33">
        <v>4942</v>
      </c>
      <c r="X139" s="33">
        <v>4502</v>
      </c>
      <c r="Y139" s="33">
        <f t="shared" si="11"/>
        <v>13946</v>
      </c>
      <c r="Z139" s="14">
        <v>7200</v>
      </c>
      <c r="AA139" s="14">
        <v>7200</v>
      </c>
      <c r="AB139" s="14">
        <v>5462</v>
      </c>
      <c r="AC139" s="33">
        <f t="shared" si="12"/>
        <v>19862</v>
      </c>
      <c r="AD139" s="14">
        <v>7200</v>
      </c>
      <c r="AE139" s="14">
        <v>4040</v>
      </c>
      <c r="AF139" s="14">
        <v>4040</v>
      </c>
      <c r="AG139" s="33">
        <f t="shared" si="13"/>
        <v>15280</v>
      </c>
      <c r="AH139" s="36">
        <f t="shared" si="14"/>
        <v>62627</v>
      </c>
    </row>
    <row r="140" spans="1:34" s="8" customFormat="1" ht="27" customHeight="1">
      <c r="A140" s="9">
        <v>133</v>
      </c>
      <c r="B140" s="43" t="s">
        <v>256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7"/>
      <c r="P140" s="15" t="s">
        <v>257</v>
      </c>
      <c r="Q140" s="21" t="s">
        <v>395</v>
      </c>
      <c r="R140" s="33">
        <v>3746</v>
      </c>
      <c r="S140" s="33">
        <v>3739</v>
      </c>
      <c r="T140" s="33">
        <v>3739</v>
      </c>
      <c r="U140" s="33">
        <f t="shared" si="10"/>
        <v>11224</v>
      </c>
      <c r="V140" s="33">
        <v>3751</v>
      </c>
      <c r="W140" s="33">
        <v>4117</v>
      </c>
      <c r="X140" s="33">
        <v>3751</v>
      </c>
      <c r="Y140" s="33">
        <f t="shared" si="11"/>
        <v>11619</v>
      </c>
      <c r="Z140" s="14">
        <v>6000</v>
      </c>
      <c r="AA140" s="14">
        <v>6000</v>
      </c>
      <c r="AB140" s="14">
        <v>4551</v>
      </c>
      <c r="AC140" s="33">
        <f t="shared" si="12"/>
        <v>16551</v>
      </c>
      <c r="AD140" s="14">
        <v>6000</v>
      </c>
      <c r="AE140" s="14">
        <v>3366</v>
      </c>
      <c r="AF140" s="14">
        <v>3366</v>
      </c>
      <c r="AG140" s="33">
        <f t="shared" si="13"/>
        <v>12732</v>
      </c>
      <c r="AH140" s="36">
        <f t="shared" si="14"/>
        <v>52126</v>
      </c>
    </row>
    <row r="141" spans="1:34" s="8" customFormat="1" ht="27" customHeight="1">
      <c r="A141" s="9">
        <v>134</v>
      </c>
      <c r="B141" s="43" t="s">
        <v>258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7"/>
      <c r="P141" s="15" t="s">
        <v>259</v>
      </c>
      <c r="Q141" s="21" t="s">
        <v>395</v>
      </c>
      <c r="R141" s="33">
        <v>4487.8</v>
      </c>
      <c r="S141" s="33">
        <v>4496</v>
      </c>
      <c r="T141" s="33">
        <v>4558.8</v>
      </c>
      <c r="U141" s="33">
        <f t="shared" si="10"/>
        <v>13542.599999999999</v>
      </c>
      <c r="V141" s="33">
        <v>4502</v>
      </c>
      <c r="W141" s="33">
        <v>4941</v>
      </c>
      <c r="X141" s="33">
        <v>4502</v>
      </c>
      <c r="Y141" s="33">
        <f t="shared" si="11"/>
        <v>13945</v>
      </c>
      <c r="Z141" s="14">
        <v>7200</v>
      </c>
      <c r="AA141" s="14">
        <v>7200</v>
      </c>
      <c r="AB141" s="14">
        <v>5461</v>
      </c>
      <c r="AC141" s="33">
        <f t="shared" si="12"/>
        <v>19861</v>
      </c>
      <c r="AD141" s="14">
        <v>7200</v>
      </c>
      <c r="AE141" s="14">
        <v>4040</v>
      </c>
      <c r="AF141" s="14">
        <v>4040</v>
      </c>
      <c r="AG141" s="33">
        <f t="shared" si="13"/>
        <v>15280</v>
      </c>
      <c r="AH141" s="36">
        <f t="shared" si="14"/>
        <v>62628.6</v>
      </c>
    </row>
    <row r="142" spans="1:34" s="8" customFormat="1" ht="27" customHeight="1">
      <c r="A142" s="9">
        <v>135</v>
      </c>
      <c r="B142" s="43" t="s">
        <v>260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15" t="s">
        <v>261</v>
      </c>
      <c r="Q142" s="21" t="s">
        <v>395</v>
      </c>
      <c r="R142" s="33">
        <v>9712</v>
      </c>
      <c r="S142" s="33">
        <v>9768</v>
      </c>
      <c r="T142" s="33">
        <v>9731</v>
      </c>
      <c r="U142" s="33">
        <f t="shared" si="10"/>
        <v>29211</v>
      </c>
      <c r="V142" s="33">
        <v>9753</v>
      </c>
      <c r="W142" s="33">
        <v>9753</v>
      </c>
      <c r="X142" s="33">
        <v>9753</v>
      </c>
      <c r="Y142" s="33">
        <f t="shared" si="11"/>
        <v>29259</v>
      </c>
      <c r="Z142" s="14">
        <v>15600</v>
      </c>
      <c r="AA142" s="14">
        <v>15600</v>
      </c>
      <c r="AB142" s="14">
        <v>11833</v>
      </c>
      <c r="AC142" s="33">
        <f t="shared" si="12"/>
        <v>43033</v>
      </c>
      <c r="AD142" s="14">
        <v>15600</v>
      </c>
      <c r="AE142" s="14">
        <v>8752</v>
      </c>
      <c r="AF142" s="14">
        <v>8752</v>
      </c>
      <c r="AG142" s="33">
        <f t="shared" si="13"/>
        <v>33104</v>
      </c>
      <c r="AH142" s="36">
        <f t="shared" si="14"/>
        <v>134607</v>
      </c>
    </row>
    <row r="143" spans="1:34" s="8" customFormat="1" ht="27" customHeight="1">
      <c r="A143" s="9">
        <v>136</v>
      </c>
      <c r="B143" s="43" t="s">
        <v>262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7"/>
      <c r="P143" s="15" t="s">
        <v>263</v>
      </c>
      <c r="Q143" s="21" t="s">
        <v>395</v>
      </c>
      <c r="R143" s="33">
        <v>9009</v>
      </c>
      <c r="S143" s="33">
        <v>9011</v>
      </c>
      <c r="T143" s="33">
        <v>9029</v>
      </c>
      <c r="U143" s="33">
        <f t="shared" si="10"/>
        <v>27049</v>
      </c>
      <c r="V143" s="33">
        <v>9004</v>
      </c>
      <c r="W143" s="33">
        <v>9884</v>
      </c>
      <c r="X143" s="33">
        <v>9004</v>
      </c>
      <c r="Y143" s="33">
        <f t="shared" si="11"/>
        <v>27892</v>
      </c>
      <c r="Z143" s="14">
        <v>14400</v>
      </c>
      <c r="AA143" s="14">
        <v>14400</v>
      </c>
      <c r="AB143" s="14">
        <v>10924</v>
      </c>
      <c r="AC143" s="33">
        <f t="shared" si="12"/>
        <v>39724</v>
      </c>
      <c r="AD143" s="14">
        <v>14400</v>
      </c>
      <c r="AE143" s="14">
        <v>8080</v>
      </c>
      <c r="AF143" s="14">
        <v>8080</v>
      </c>
      <c r="AG143" s="33">
        <f t="shared" si="13"/>
        <v>30560</v>
      </c>
      <c r="AH143" s="36">
        <f t="shared" si="14"/>
        <v>125225</v>
      </c>
    </row>
    <row r="144" spans="1:34" s="8" customFormat="1" ht="27" customHeight="1">
      <c r="A144" s="9">
        <v>137</v>
      </c>
      <c r="B144" s="43" t="s">
        <v>264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7"/>
      <c r="P144" s="15" t="s">
        <v>265</v>
      </c>
      <c r="Q144" s="21" t="s">
        <v>395</v>
      </c>
      <c r="R144" s="33">
        <v>4501</v>
      </c>
      <c r="S144" s="33">
        <v>4513</v>
      </c>
      <c r="T144" s="33">
        <v>4513</v>
      </c>
      <c r="U144" s="33">
        <f t="shared" si="10"/>
        <v>13527</v>
      </c>
      <c r="V144" s="33">
        <v>4502</v>
      </c>
      <c r="W144" s="33">
        <v>4941</v>
      </c>
      <c r="X144" s="33">
        <v>4502</v>
      </c>
      <c r="Y144" s="33">
        <f t="shared" si="11"/>
        <v>13945</v>
      </c>
      <c r="Z144" s="14">
        <v>7200</v>
      </c>
      <c r="AA144" s="14">
        <v>7200</v>
      </c>
      <c r="AB144" s="14">
        <v>5461</v>
      </c>
      <c r="AC144" s="33">
        <f t="shared" si="12"/>
        <v>19861</v>
      </c>
      <c r="AD144" s="14">
        <v>7200</v>
      </c>
      <c r="AE144" s="14">
        <v>4040</v>
      </c>
      <c r="AF144" s="14">
        <v>4040</v>
      </c>
      <c r="AG144" s="33">
        <f t="shared" si="13"/>
        <v>15280</v>
      </c>
      <c r="AH144" s="36">
        <f t="shared" si="14"/>
        <v>62613</v>
      </c>
    </row>
    <row r="145" spans="1:34" s="8" customFormat="1" ht="27" customHeight="1">
      <c r="A145" s="9">
        <v>138</v>
      </c>
      <c r="B145" s="43" t="s">
        <v>266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7"/>
      <c r="P145" s="15" t="s">
        <v>267</v>
      </c>
      <c r="Q145" s="21" t="s">
        <v>395</v>
      </c>
      <c r="R145" s="33">
        <v>13539</v>
      </c>
      <c r="S145" s="33">
        <v>12285</v>
      </c>
      <c r="T145" s="33">
        <v>14802</v>
      </c>
      <c r="U145" s="33">
        <f t="shared" si="10"/>
        <v>40626</v>
      </c>
      <c r="V145" s="33">
        <v>13506</v>
      </c>
      <c r="W145" s="33">
        <v>14826</v>
      </c>
      <c r="X145" s="33">
        <v>13506</v>
      </c>
      <c r="Y145" s="33">
        <f t="shared" si="11"/>
        <v>41838</v>
      </c>
      <c r="Z145" s="14">
        <v>21600</v>
      </c>
      <c r="AA145" s="14">
        <v>21600</v>
      </c>
      <c r="AB145" s="14">
        <v>16386</v>
      </c>
      <c r="AC145" s="33">
        <f t="shared" si="12"/>
        <v>59586</v>
      </c>
      <c r="AD145" s="14">
        <v>21600</v>
      </c>
      <c r="AE145" s="14">
        <v>12120</v>
      </c>
      <c r="AF145" s="14">
        <v>12120</v>
      </c>
      <c r="AG145" s="33">
        <f t="shared" si="13"/>
        <v>45840</v>
      </c>
      <c r="AH145" s="36">
        <f t="shared" si="14"/>
        <v>187890</v>
      </c>
    </row>
    <row r="146" spans="1:34" s="8" customFormat="1" ht="27" customHeight="1">
      <c r="A146" s="9">
        <v>139</v>
      </c>
      <c r="B146" s="43" t="s">
        <v>268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7"/>
      <c r="P146" s="15" t="s">
        <v>269</v>
      </c>
      <c r="Q146" s="21" t="s">
        <v>395</v>
      </c>
      <c r="R146" s="33">
        <v>3760</v>
      </c>
      <c r="S146" s="33">
        <v>3761</v>
      </c>
      <c r="T146" s="33">
        <v>3762</v>
      </c>
      <c r="U146" s="33">
        <f t="shared" si="10"/>
        <v>11283</v>
      </c>
      <c r="V146" s="33">
        <v>3751</v>
      </c>
      <c r="W146" s="33">
        <v>4117</v>
      </c>
      <c r="X146" s="33">
        <v>3751</v>
      </c>
      <c r="Y146" s="33">
        <f t="shared" si="11"/>
        <v>11619</v>
      </c>
      <c r="Z146" s="14">
        <v>6000</v>
      </c>
      <c r="AA146" s="14">
        <v>6000</v>
      </c>
      <c r="AB146" s="14">
        <v>4551</v>
      </c>
      <c r="AC146" s="33">
        <f t="shared" si="12"/>
        <v>16551</v>
      </c>
      <c r="AD146" s="14">
        <v>6000</v>
      </c>
      <c r="AE146" s="14">
        <v>3366</v>
      </c>
      <c r="AF146" s="14">
        <v>3366</v>
      </c>
      <c r="AG146" s="33">
        <f t="shared" si="13"/>
        <v>12732</v>
      </c>
      <c r="AH146" s="36">
        <f t="shared" si="14"/>
        <v>52185</v>
      </c>
    </row>
    <row r="147" spans="1:34" s="8" customFormat="1" ht="27" customHeight="1">
      <c r="A147" s="9">
        <v>140</v>
      </c>
      <c r="B147" s="43" t="s">
        <v>270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7"/>
      <c r="P147" s="15" t="s">
        <v>271</v>
      </c>
      <c r="Q147" s="21" t="s">
        <v>395</v>
      </c>
      <c r="R147" s="33">
        <v>9732</v>
      </c>
      <c r="S147" s="33">
        <v>9754</v>
      </c>
      <c r="T147" s="33">
        <v>9790</v>
      </c>
      <c r="U147" s="33">
        <f t="shared" si="10"/>
        <v>29276</v>
      </c>
      <c r="V147" s="33">
        <v>9753</v>
      </c>
      <c r="W147" s="33">
        <v>9753</v>
      </c>
      <c r="X147" s="33">
        <v>9753</v>
      </c>
      <c r="Y147" s="33">
        <f t="shared" si="11"/>
        <v>29259</v>
      </c>
      <c r="Z147" s="14">
        <v>15600</v>
      </c>
      <c r="AA147" s="14">
        <v>15600</v>
      </c>
      <c r="AB147" s="14">
        <v>11833</v>
      </c>
      <c r="AC147" s="33">
        <f t="shared" si="12"/>
        <v>43033</v>
      </c>
      <c r="AD147" s="14">
        <v>15600</v>
      </c>
      <c r="AE147" s="14">
        <v>8752</v>
      </c>
      <c r="AF147" s="14">
        <v>8752</v>
      </c>
      <c r="AG147" s="33">
        <f t="shared" si="13"/>
        <v>33104</v>
      </c>
      <c r="AH147" s="36">
        <f t="shared" si="14"/>
        <v>134672</v>
      </c>
    </row>
    <row r="148" spans="1:34" s="8" customFormat="1" ht="27" customHeight="1">
      <c r="A148" s="9">
        <v>141</v>
      </c>
      <c r="B148" s="43" t="s">
        <v>272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7"/>
      <c r="P148" s="15" t="s">
        <v>273</v>
      </c>
      <c r="Q148" s="21" t="s">
        <v>395</v>
      </c>
      <c r="R148" s="33">
        <v>2994</v>
      </c>
      <c r="S148" s="33">
        <v>3002.8</v>
      </c>
      <c r="T148" s="33">
        <v>3013</v>
      </c>
      <c r="U148" s="33">
        <f t="shared" si="10"/>
        <v>9009.8</v>
      </c>
      <c r="V148" s="33">
        <v>3001</v>
      </c>
      <c r="W148" s="33">
        <v>3293</v>
      </c>
      <c r="X148" s="33">
        <v>3001</v>
      </c>
      <c r="Y148" s="33">
        <f t="shared" si="11"/>
        <v>9295</v>
      </c>
      <c r="Z148" s="14">
        <v>4800</v>
      </c>
      <c r="AA148" s="14">
        <v>4800</v>
      </c>
      <c r="AB148" s="14">
        <v>3641</v>
      </c>
      <c r="AC148" s="33">
        <f t="shared" si="12"/>
        <v>13241</v>
      </c>
      <c r="AD148" s="14">
        <v>4800</v>
      </c>
      <c r="AE148" s="14">
        <v>2693</v>
      </c>
      <c r="AF148" s="14">
        <v>2693</v>
      </c>
      <c r="AG148" s="33">
        <f t="shared" si="13"/>
        <v>10186</v>
      </c>
      <c r="AH148" s="36">
        <f t="shared" si="14"/>
        <v>41731.8</v>
      </c>
    </row>
    <row r="149" spans="1:34" s="8" customFormat="1" ht="27" customHeight="1">
      <c r="A149" s="9">
        <v>142</v>
      </c>
      <c r="B149" s="43" t="s">
        <v>274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7"/>
      <c r="P149" s="15" t="s">
        <v>275</v>
      </c>
      <c r="Q149" s="21" t="s">
        <v>395</v>
      </c>
      <c r="R149" s="33">
        <v>8134</v>
      </c>
      <c r="S149" s="33">
        <v>8227</v>
      </c>
      <c r="T149" s="33">
        <v>8126</v>
      </c>
      <c r="U149" s="33">
        <f t="shared" si="10"/>
        <v>24487</v>
      </c>
      <c r="V149" s="33">
        <v>8253</v>
      </c>
      <c r="W149" s="33">
        <v>8253</v>
      </c>
      <c r="X149" s="33">
        <v>8253</v>
      </c>
      <c r="Y149" s="33">
        <f t="shared" si="11"/>
        <v>24759</v>
      </c>
      <c r="Z149" s="14">
        <v>13200</v>
      </c>
      <c r="AA149" s="14">
        <v>13200</v>
      </c>
      <c r="AB149" s="14">
        <v>10012</v>
      </c>
      <c r="AC149" s="33">
        <f t="shared" si="12"/>
        <v>36412</v>
      </c>
      <c r="AD149" s="14">
        <v>13200</v>
      </c>
      <c r="AE149" s="14">
        <v>7406</v>
      </c>
      <c r="AF149" s="14">
        <v>7406</v>
      </c>
      <c r="AG149" s="33">
        <f t="shared" si="13"/>
        <v>28012</v>
      </c>
      <c r="AH149" s="36">
        <f t="shared" si="14"/>
        <v>113670</v>
      </c>
    </row>
    <row r="150" spans="1:34" s="8" customFormat="1" ht="27" customHeight="1">
      <c r="A150" s="9">
        <v>143</v>
      </c>
      <c r="B150" s="43" t="s">
        <v>276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7"/>
      <c r="P150" s="15" t="s">
        <v>277</v>
      </c>
      <c r="Q150" s="21" t="s">
        <v>395</v>
      </c>
      <c r="R150" s="33">
        <v>4504</v>
      </c>
      <c r="S150" s="33">
        <v>4504</v>
      </c>
      <c r="T150" s="33">
        <v>4511</v>
      </c>
      <c r="U150" s="33">
        <f t="shared" si="10"/>
        <v>13519</v>
      </c>
      <c r="V150" s="33">
        <v>4502</v>
      </c>
      <c r="W150" s="33">
        <v>4942</v>
      </c>
      <c r="X150" s="33">
        <v>4502</v>
      </c>
      <c r="Y150" s="33">
        <f t="shared" si="11"/>
        <v>13946</v>
      </c>
      <c r="Z150" s="14">
        <v>7200</v>
      </c>
      <c r="AA150" s="14">
        <v>7200</v>
      </c>
      <c r="AB150" s="14">
        <v>5462</v>
      </c>
      <c r="AC150" s="33">
        <f t="shared" si="12"/>
        <v>19862</v>
      </c>
      <c r="AD150" s="14">
        <v>7200</v>
      </c>
      <c r="AE150" s="14">
        <v>4040</v>
      </c>
      <c r="AF150" s="14">
        <v>4040</v>
      </c>
      <c r="AG150" s="33">
        <f t="shared" si="13"/>
        <v>15280</v>
      </c>
      <c r="AH150" s="36">
        <f t="shared" si="14"/>
        <v>62607</v>
      </c>
    </row>
    <row r="151" spans="1:34" s="8" customFormat="1" ht="27" customHeight="1">
      <c r="A151" s="9">
        <v>144</v>
      </c>
      <c r="B151" s="43" t="s">
        <v>278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7"/>
      <c r="P151" s="15" t="s">
        <v>279</v>
      </c>
      <c r="Q151" s="21" t="s">
        <v>395</v>
      </c>
      <c r="R151" s="33">
        <v>15030</v>
      </c>
      <c r="S151" s="33">
        <v>15040.6</v>
      </c>
      <c r="T151" s="33">
        <v>15057</v>
      </c>
      <c r="U151" s="33">
        <f t="shared" si="10"/>
        <v>45127.6</v>
      </c>
      <c r="V151" s="33">
        <v>15005</v>
      </c>
      <c r="W151" s="33">
        <v>16465</v>
      </c>
      <c r="X151" s="33">
        <v>15005</v>
      </c>
      <c r="Y151" s="33">
        <f t="shared" si="11"/>
        <v>46475</v>
      </c>
      <c r="Z151" s="14">
        <v>24000</v>
      </c>
      <c r="AA151" s="14">
        <v>24000</v>
      </c>
      <c r="AB151" s="14">
        <v>18205</v>
      </c>
      <c r="AC151" s="33">
        <f t="shared" si="12"/>
        <v>66205</v>
      </c>
      <c r="AD151" s="14">
        <v>24000</v>
      </c>
      <c r="AE151" s="14">
        <v>13465</v>
      </c>
      <c r="AF151" s="14">
        <v>13465</v>
      </c>
      <c r="AG151" s="33">
        <f t="shared" si="13"/>
        <v>50930</v>
      </c>
      <c r="AH151" s="36">
        <f t="shared" si="14"/>
        <v>208737.6</v>
      </c>
    </row>
    <row r="152" spans="1:34" s="8" customFormat="1" ht="27" customHeight="1">
      <c r="A152" s="9">
        <v>145</v>
      </c>
      <c r="B152" s="43" t="s">
        <v>280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7"/>
      <c r="P152" s="15" t="s">
        <v>281</v>
      </c>
      <c r="Q152" s="21" t="s">
        <v>395</v>
      </c>
      <c r="R152" s="33">
        <v>10330</v>
      </c>
      <c r="S152" s="33">
        <v>10494</v>
      </c>
      <c r="T152" s="33">
        <v>10540</v>
      </c>
      <c r="U152" s="33">
        <f t="shared" si="10"/>
        <v>31364</v>
      </c>
      <c r="V152" s="33">
        <v>10503</v>
      </c>
      <c r="W152" s="33">
        <v>10503</v>
      </c>
      <c r="X152" s="33">
        <v>10503</v>
      </c>
      <c r="Y152" s="33">
        <f t="shared" si="11"/>
        <v>31509</v>
      </c>
      <c r="Z152" s="14">
        <v>4800</v>
      </c>
      <c r="AA152" s="14">
        <v>4800</v>
      </c>
      <c r="AB152" s="14">
        <v>3641</v>
      </c>
      <c r="AC152" s="33">
        <f t="shared" si="12"/>
        <v>13241</v>
      </c>
      <c r="AD152" s="14">
        <v>4800</v>
      </c>
      <c r="AE152" s="14">
        <v>2693</v>
      </c>
      <c r="AF152" s="14">
        <v>2693</v>
      </c>
      <c r="AG152" s="33">
        <f t="shared" si="13"/>
        <v>10186</v>
      </c>
      <c r="AH152" s="36">
        <f t="shared" si="14"/>
        <v>86300</v>
      </c>
    </row>
    <row r="153" spans="1:34" s="8" customFormat="1" ht="27" customHeight="1">
      <c r="A153" s="9">
        <v>146</v>
      </c>
      <c r="B153" s="43" t="s">
        <v>282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7"/>
      <c r="P153" s="15" t="s">
        <v>283</v>
      </c>
      <c r="Q153" s="21" t="s">
        <v>395</v>
      </c>
      <c r="R153" s="33">
        <v>4505</v>
      </c>
      <c r="S153" s="33">
        <v>4512</v>
      </c>
      <c r="T153" s="33">
        <v>4510</v>
      </c>
      <c r="U153" s="33">
        <f t="shared" si="10"/>
        <v>13527</v>
      </c>
      <c r="V153" s="33">
        <v>4502</v>
      </c>
      <c r="W153" s="33">
        <v>4942</v>
      </c>
      <c r="X153" s="33">
        <v>4502</v>
      </c>
      <c r="Y153" s="33">
        <f t="shared" si="11"/>
        <v>13946</v>
      </c>
      <c r="Z153" s="14">
        <v>7200</v>
      </c>
      <c r="AA153" s="14">
        <v>7200</v>
      </c>
      <c r="AB153" s="14">
        <v>5462</v>
      </c>
      <c r="AC153" s="33">
        <f t="shared" si="12"/>
        <v>19862</v>
      </c>
      <c r="AD153" s="14">
        <v>7200</v>
      </c>
      <c r="AE153" s="14">
        <v>4040</v>
      </c>
      <c r="AF153" s="14">
        <v>4040</v>
      </c>
      <c r="AG153" s="33">
        <f t="shared" si="13"/>
        <v>15280</v>
      </c>
      <c r="AH153" s="36">
        <f t="shared" si="14"/>
        <v>62615</v>
      </c>
    </row>
    <row r="154" spans="1:34" s="8" customFormat="1" ht="27" customHeight="1">
      <c r="A154" s="9">
        <v>147</v>
      </c>
      <c r="B154" s="43" t="s">
        <v>393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7"/>
      <c r="P154" s="15" t="s">
        <v>284</v>
      </c>
      <c r="Q154" s="21" t="s">
        <v>395</v>
      </c>
      <c r="R154" s="33">
        <v>9763</v>
      </c>
      <c r="S154" s="33">
        <v>9768</v>
      </c>
      <c r="T154" s="33">
        <v>9761</v>
      </c>
      <c r="U154" s="33">
        <f t="shared" si="10"/>
        <v>29292</v>
      </c>
      <c r="V154" s="33">
        <v>9753</v>
      </c>
      <c r="W154" s="33">
        <v>10703</v>
      </c>
      <c r="X154" s="33">
        <v>9753</v>
      </c>
      <c r="Y154" s="33">
        <f t="shared" si="11"/>
        <v>30209</v>
      </c>
      <c r="Z154" s="14">
        <v>15600</v>
      </c>
      <c r="AA154" s="14">
        <v>15600</v>
      </c>
      <c r="AB154" s="14">
        <v>11833</v>
      </c>
      <c r="AC154" s="33">
        <f t="shared" si="12"/>
        <v>43033</v>
      </c>
      <c r="AD154" s="14">
        <v>15600</v>
      </c>
      <c r="AE154" s="14">
        <v>8752</v>
      </c>
      <c r="AF154" s="14">
        <v>8752</v>
      </c>
      <c r="AG154" s="33">
        <f t="shared" si="13"/>
        <v>33104</v>
      </c>
      <c r="AH154" s="36">
        <f t="shared" si="14"/>
        <v>135638</v>
      </c>
    </row>
    <row r="155" spans="1:34" s="8" customFormat="1" ht="27" customHeight="1">
      <c r="A155" s="9">
        <v>148</v>
      </c>
      <c r="B155" s="43" t="s">
        <v>285</v>
      </c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7"/>
      <c r="P155" s="15" t="s">
        <v>286</v>
      </c>
      <c r="Q155" s="21" t="s">
        <v>395</v>
      </c>
      <c r="R155" s="33">
        <v>12013</v>
      </c>
      <c r="S155" s="33">
        <v>11954</v>
      </c>
      <c r="T155" s="33">
        <v>12030</v>
      </c>
      <c r="U155" s="33">
        <f t="shared" si="10"/>
        <v>35997</v>
      </c>
      <c r="V155" s="33">
        <v>12005</v>
      </c>
      <c r="W155" s="33">
        <v>12005</v>
      </c>
      <c r="X155" s="33">
        <v>12005</v>
      </c>
      <c r="Y155" s="33">
        <f t="shared" si="11"/>
        <v>36015</v>
      </c>
      <c r="Z155" s="14">
        <v>19200</v>
      </c>
      <c r="AA155" s="14">
        <v>19200</v>
      </c>
      <c r="AB155" s="14">
        <v>14563</v>
      </c>
      <c r="AC155" s="33">
        <f t="shared" si="12"/>
        <v>52963</v>
      </c>
      <c r="AD155" s="14">
        <v>19200</v>
      </c>
      <c r="AE155" s="14">
        <v>10773</v>
      </c>
      <c r="AF155" s="14">
        <v>10773</v>
      </c>
      <c r="AG155" s="33">
        <f t="shared" si="13"/>
        <v>40746</v>
      </c>
      <c r="AH155" s="36">
        <f t="shared" si="14"/>
        <v>165721</v>
      </c>
    </row>
    <row r="156" spans="1:34" s="8" customFormat="1" ht="27" customHeight="1">
      <c r="A156" s="9">
        <v>149</v>
      </c>
      <c r="B156" s="43" t="s">
        <v>287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/>
      <c r="P156" s="15" t="s">
        <v>288</v>
      </c>
      <c r="Q156" s="21" t="s">
        <v>395</v>
      </c>
      <c r="R156" s="33">
        <v>8877</v>
      </c>
      <c r="S156" s="33">
        <v>9019</v>
      </c>
      <c r="T156" s="33">
        <v>9184</v>
      </c>
      <c r="U156" s="33">
        <f t="shared" si="10"/>
        <v>27080</v>
      </c>
      <c r="V156" s="33">
        <v>9003</v>
      </c>
      <c r="W156" s="33">
        <v>9879</v>
      </c>
      <c r="X156" s="33">
        <v>9003</v>
      </c>
      <c r="Y156" s="33">
        <f t="shared" si="11"/>
        <v>27885</v>
      </c>
      <c r="Z156" s="14">
        <v>15600</v>
      </c>
      <c r="AA156" s="14">
        <v>15600</v>
      </c>
      <c r="AB156" s="14">
        <v>11833</v>
      </c>
      <c r="AC156" s="33">
        <f t="shared" si="12"/>
        <v>43033</v>
      </c>
      <c r="AD156" s="14">
        <v>15600</v>
      </c>
      <c r="AE156" s="14">
        <v>8752</v>
      </c>
      <c r="AF156" s="14">
        <v>8752</v>
      </c>
      <c r="AG156" s="33">
        <f t="shared" si="13"/>
        <v>33104</v>
      </c>
      <c r="AH156" s="36">
        <f t="shared" si="14"/>
        <v>131102</v>
      </c>
    </row>
    <row r="157" spans="1:34" s="8" customFormat="1" ht="27" customHeight="1">
      <c r="A157" s="9">
        <v>150</v>
      </c>
      <c r="B157" s="43" t="s">
        <v>289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7"/>
      <c r="P157" s="15" t="s">
        <v>290</v>
      </c>
      <c r="Q157" s="21" t="s">
        <v>395</v>
      </c>
      <c r="R157" s="33">
        <v>3009</v>
      </c>
      <c r="S157" s="33">
        <v>3009</v>
      </c>
      <c r="T157" s="33">
        <v>3012</v>
      </c>
      <c r="U157" s="33">
        <f t="shared" si="10"/>
        <v>9030</v>
      </c>
      <c r="V157" s="33">
        <v>3001</v>
      </c>
      <c r="W157" s="33">
        <v>3293</v>
      </c>
      <c r="X157" s="33">
        <v>3001</v>
      </c>
      <c r="Y157" s="33">
        <f t="shared" si="11"/>
        <v>9295</v>
      </c>
      <c r="Z157" s="14">
        <v>4800</v>
      </c>
      <c r="AA157" s="14">
        <v>4800</v>
      </c>
      <c r="AB157" s="14">
        <v>3641</v>
      </c>
      <c r="AC157" s="33">
        <f t="shared" si="12"/>
        <v>13241</v>
      </c>
      <c r="AD157" s="14">
        <v>4800</v>
      </c>
      <c r="AE157" s="14">
        <v>2693</v>
      </c>
      <c r="AF157" s="14">
        <v>2693</v>
      </c>
      <c r="AG157" s="33">
        <f t="shared" si="13"/>
        <v>10186</v>
      </c>
      <c r="AH157" s="36">
        <f t="shared" si="14"/>
        <v>41752</v>
      </c>
    </row>
    <row r="158" spans="1:34" s="8" customFormat="1" ht="27" customHeight="1">
      <c r="A158" s="9">
        <v>151</v>
      </c>
      <c r="B158" s="43" t="s">
        <v>291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7"/>
      <c r="P158" s="15" t="s">
        <v>292</v>
      </c>
      <c r="Q158" s="21" t="s">
        <v>395</v>
      </c>
      <c r="R158" s="33">
        <v>4512.8</v>
      </c>
      <c r="S158" s="33">
        <v>4133</v>
      </c>
      <c r="T158" s="33">
        <v>4513</v>
      </c>
      <c r="U158" s="33">
        <f t="shared" si="10"/>
        <v>13158.8</v>
      </c>
      <c r="V158" s="33">
        <v>4502</v>
      </c>
      <c r="W158" s="33">
        <v>4502</v>
      </c>
      <c r="X158" s="33">
        <v>4502</v>
      </c>
      <c r="Y158" s="33">
        <f t="shared" si="11"/>
        <v>13506</v>
      </c>
      <c r="Z158" s="14">
        <v>7200</v>
      </c>
      <c r="AA158" s="14">
        <v>7200</v>
      </c>
      <c r="AB158" s="14">
        <v>5461</v>
      </c>
      <c r="AC158" s="33">
        <f t="shared" si="12"/>
        <v>19861</v>
      </c>
      <c r="AD158" s="14">
        <v>7200</v>
      </c>
      <c r="AE158" s="14">
        <v>4040</v>
      </c>
      <c r="AF158" s="14">
        <v>4040</v>
      </c>
      <c r="AG158" s="33">
        <f t="shared" si="13"/>
        <v>15280</v>
      </c>
      <c r="AH158" s="36">
        <f t="shared" si="14"/>
        <v>61805.8</v>
      </c>
    </row>
    <row r="159" spans="1:34" s="8" customFormat="1" ht="27" customHeight="1">
      <c r="A159" s="9">
        <v>152</v>
      </c>
      <c r="B159" s="43" t="s">
        <v>293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7"/>
      <c r="P159" s="15" t="s">
        <v>294</v>
      </c>
      <c r="Q159" s="21" t="s">
        <v>395</v>
      </c>
      <c r="R159" s="33">
        <v>18397</v>
      </c>
      <c r="S159" s="33">
        <v>14645</v>
      </c>
      <c r="T159" s="33">
        <v>16935</v>
      </c>
      <c r="U159" s="33">
        <f t="shared" si="10"/>
        <v>49977</v>
      </c>
      <c r="V159" s="33">
        <v>16881</v>
      </c>
      <c r="W159" s="33">
        <v>16887</v>
      </c>
      <c r="X159" s="33">
        <v>16887</v>
      </c>
      <c r="Y159" s="33">
        <f t="shared" si="11"/>
        <v>50655</v>
      </c>
      <c r="Z159" s="14">
        <v>27000</v>
      </c>
      <c r="AA159" s="14">
        <v>27000</v>
      </c>
      <c r="AB159" s="14">
        <v>20481</v>
      </c>
      <c r="AC159" s="33">
        <f t="shared" si="12"/>
        <v>74481</v>
      </c>
      <c r="AD159" s="14">
        <v>27000</v>
      </c>
      <c r="AE159" s="14">
        <v>15150</v>
      </c>
      <c r="AF159" s="14">
        <v>15150</v>
      </c>
      <c r="AG159" s="33">
        <f t="shared" si="13"/>
        <v>57300</v>
      </c>
      <c r="AH159" s="36">
        <f t="shared" si="14"/>
        <v>232413</v>
      </c>
    </row>
    <row r="160" spans="1:34" s="8" customFormat="1" ht="27" customHeight="1">
      <c r="A160" s="9">
        <v>153</v>
      </c>
      <c r="B160" s="43" t="s">
        <v>295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7"/>
      <c r="P160" s="15" t="s">
        <v>296</v>
      </c>
      <c r="Q160" s="21" t="s">
        <v>395</v>
      </c>
      <c r="R160" s="33">
        <v>3757</v>
      </c>
      <c r="S160" s="33">
        <v>3752</v>
      </c>
      <c r="T160" s="33">
        <v>3772</v>
      </c>
      <c r="U160" s="33">
        <f t="shared" si="10"/>
        <v>11281</v>
      </c>
      <c r="V160" s="33">
        <v>3751</v>
      </c>
      <c r="W160" s="33">
        <v>4117</v>
      </c>
      <c r="X160" s="33">
        <v>3751</v>
      </c>
      <c r="Y160" s="33">
        <f t="shared" si="11"/>
        <v>11619</v>
      </c>
      <c r="Z160" s="14">
        <v>6000</v>
      </c>
      <c r="AA160" s="14">
        <v>6000</v>
      </c>
      <c r="AB160" s="14">
        <v>4551</v>
      </c>
      <c r="AC160" s="33">
        <f t="shared" si="12"/>
        <v>16551</v>
      </c>
      <c r="AD160" s="14">
        <v>6000</v>
      </c>
      <c r="AE160" s="14">
        <v>3366</v>
      </c>
      <c r="AF160" s="14">
        <v>3366</v>
      </c>
      <c r="AG160" s="33">
        <f t="shared" si="13"/>
        <v>12732</v>
      </c>
      <c r="AH160" s="36">
        <f t="shared" si="14"/>
        <v>52183</v>
      </c>
    </row>
    <row r="161" spans="1:34" s="8" customFormat="1" ht="27" customHeight="1">
      <c r="A161" s="9">
        <v>154</v>
      </c>
      <c r="B161" s="43" t="s">
        <v>297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7"/>
      <c r="P161" s="15" t="s">
        <v>298</v>
      </c>
      <c r="Q161" s="21" t="s">
        <v>395</v>
      </c>
      <c r="R161" s="33">
        <v>60815</v>
      </c>
      <c r="S161" s="33">
        <v>59983</v>
      </c>
      <c r="T161" s="33">
        <v>61784</v>
      </c>
      <c r="U161" s="33">
        <f t="shared" si="10"/>
        <v>182582</v>
      </c>
      <c r="V161" s="33">
        <v>60772</v>
      </c>
      <c r="W161" s="33">
        <v>60776</v>
      </c>
      <c r="X161" s="33">
        <v>60776</v>
      </c>
      <c r="Y161" s="33">
        <f t="shared" si="11"/>
        <v>182324</v>
      </c>
      <c r="Z161" s="14">
        <v>106800</v>
      </c>
      <c r="AA161" s="14">
        <v>106800</v>
      </c>
      <c r="AB161" s="14">
        <v>81014</v>
      </c>
      <c r="AC161" s="33">
        <f t="shared" si="12"/>
        <v>294614</v>
      </c>
      <c r="AD161" s="14">
        <v>106800</v>
      </c>
      <c r="AE161" s="14">
        <v>59922</v>
      </c>
      <c r="AF161" s="14">
        <v>59922</v>
      </c>
      <c r="AG161" s="33">
        <f t="shared" si="13"/>
        <v>226644</v>
      </c>
      <c r="AH161" s="36">
        <f t="shared" si="14"/>
        <v>886164</v>
      </c>
    </row>
    <row r="162" spans="1:34" ht="27" customHeight="1">
      <c r="A162" s="9">
        <v>155</v>
      </c>
      <c r="B162" s="43" t="s">
        <v>299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7"/>
      <c r="P162" s="15" t="s">
        <v>300</v>
      </c>
      <c r="Q162" s="21" t="s">
        <v>395</v>
      </c>
      <c r="R162" s="33">
        <v>9025</v>
      </c>
      <c r="S162" s="33">
        <v>8827</v>
      </c>
      <c r="T162" s="33">
        <v>9006</v>
      </c>
      <c r="U162" s="33">
        <f t="shared" si="10"/>
        <v>26858</v>
      </c>
      <c r="V162" s="33">
        <v>9004</v>
      </c>
      <c r="W162" s="33">
        <v>9004</v>
      </c>
      <c r="X162" s="33">
        <v>9004</v>
      </c>
      <c r="Y162" s="33">
        <f t="shared" si="11"/>
        <v>27012</v>
      </c>
      <c r="Z162" s="14">
        <v>21600</v>
      </c>
      <c r="AA162" s="14">
        <v>21600</v>
      </c>
      <c r="AB162" s="14">
        <v>16386</v>
      </c>
      <c r="AC162" s="33">
        <f t="shared" si="12"/>
        <v>59586</v>
      </c>
      <c r="AD162" s="14">
        <v>21600</v>
      </c>
      <c r="AE162" s="14">
        <v>12120</v>
      </c>
      <c r="AF162" s="14">
        <v>12120</v>
      </c>
      <c r="AG162" s="33">
        <f t="shared" si="13"/>
        <v>45840</v>
      </c>
      <c r="AH162" s="36">
        <f t="shared" si="14"/>
        <v>159296</v>
      </c>
    </row>
    <row r="163" spans="1:34" ht="27" customHeight="1">
      <c r="A163" s="9">
        <v>156</v>
      </c>
      <c r="B163" s="43" t="s">
        <v>301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7"/>
      <c r="P163" s="15" t="s">
        <v>302</v>
      </c>
      <c r="Q163" s="21" t="s">
        <v>395</v>
      </c>
      <c r="R163" s="33">
        <v>4515</v>
      </c>
      <c r="S163" s="33">
        <v>4497</v>
      </c>
      <c r="T163" s="33">
        <v>4514</v>
      </c>
      <c r="U163" s="33">
        <f t="shared" si="10"/>
        <v>13526</v>
      </c>
      <c r="V163" s="33">
        <v>4502</v>
      </c>
      <c r="W163" s="33">
        <v>4942</v>
      </c>
      <c r="X163" s="33">
        <v>4502</v>
      </c>
      <c r="Y163" s="33">
        <f t="shared" si="11"/>
        <v>13946</v>
      </c>
      <c r="Z163" s="14">
        <v>7200</v>
      </c>
      <c r="AA163" s="14">
        <v>7200</v>
      </c>
      <c r="AB163" s="14">
        <v>5462</v>
      </c>
      <c r="AC163" s="33">
        <f t="shared" si="12"/>
        <v>19862</v>
      </c>
      <c r="AD163" s="14">
        <v>7200</v>
      </c>
      <c r="AE163" s="14">
        <v>4040</v>
      </c>
      <c r="AF163" s="14">
        <v>4040</v>
      </c>
      <c r="AG163" s="33">
        <f t="shared" si="13"/>
        <v>15280</v>
      </c>
      <c r="AH163" s="36">
        <f t="shared" si="14"/>
        <v>62614</v>
      </c>
    </row>
    <row r="164" spans="1:34" ht="27" customHeight="1">
      <c r="A164" s="9">
        <v>157</v>
      </c>
      <c r="B164" s="43" t="s">
        <v>303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7"/>
      <c r="P164" s="15" t="s">
        <v>304</v>
      </c>
      <c r="Q164" s="21" t="s">
        <v>395</v>
      </c>
      <c r="R164" s="33">
        <v>3003</v>
      </c>
      <c r="S164" s="33">
        <v>3009</v>
      </c>
      <c r="T164" s="33">
        <v>3006</v>
      </c>
      <c r="U164" s="33">
        <f t="shared" si="10"/>
        <v>9018</v>
      </c>
      <c r="V164" s="33">
        <v>3001</v>
      </c>
      <c r="W164" s="33">
        <v>3293</v>
      </c>
      <c r="X164" s="33">
        <v>3001</v>
      </c>
      <c r="Y164" s="33">
        <f t="shared" si="11"/>
        <v>9295</v>
      </c>
      <c r="Z164" s="14">
        <v>4800</v>
      </c>
      <c r="AA164" s="14">
        <v>4800</v>
      </c>
      <c r="AB164" s="14">
        <v>3641</v>
      </c>
      <c r="AC164" s="33">
        <f t="shared" si="12"/>
        <v>13241</v>
      </c>
      <c r="AD164" s="14">
        <v>4800</v>
      </c>
      <c r="AE164" s="14">
        <v>2693</v>
      </c>
      <c r="AF164" s="14">
        <v>2693</v>
      </c>
      <c r="AG164" s="33">
        <f t="shared" si="13"/>
        <v>10186</v>
      </c>
      <c r="AH164" s="36">
        <f t="shared" si="14"/>
        <v>41740</v>
      </c>
    </row>
    <row r="165" spans="1:34" ht="27" customHeight="1">
      <c r="A165" s="9">
        <v>158</v>
      </c>
      <c r="B165" s="43" t="s">
        <v>305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7"/>
      <c r="P165" s="15" t="s">
        <v>306</v>
      </c>
      <c r="Q165" s="21" t="s">
        <v>395</v>
      </c>
      <c r="R165" s="33">
        <v>3066</v>
      </c>
      <c r="S165" s="33">
        <v>2832</v>
      </c>
      <c r="T165" s="33">
        <v>2877</v>
      </c>
      <c r="U165" s="33">
        <f t="shared" si="10"/>
        <v>8775</v>
      </c>
      <c r="V165" s="33">
        <v>3001</v>
      </c>
      <c r="W165" s="33">
        <v>3001</v>
      </c>
      <c r="X165" s="33">
        <v>3001</v>
      </c>
      <c r="Y165" s="33">
        <f t="shared" si="11"/>
        <v>9003</v>
      </c>
      <c r="Z165" s="14">
        <v>4800</v>
      </c>
      <c r="AA165" s="14">
        <v>4800</v>
      </c>
      <c r="AB165" s="14">
        <v>3641</v>
      </c>
      <c r="AC165" s="33">
        <f t="shared" si="12"/>
        <v>13241</v>
      </c>
      <c r="AD165" s="14">
        <v>4800</v>
      </c>
      <c r="AE165" s="14">
        <v>2693</v>
      </c>
      <c r="AF165" s="14">
        <v>2693</v>
      </c>
      <c r="AG165" s="33">
        <f t="shared" si="13"/>
        <v>10186</v>
      </c>
      <c r="AH165" s="36">
        <f t="shared" si="14"/>
        <v>41205</v>
      </c>
    </row>
    <row r="166" spans="1:34" s="8" customFormat="1" ht="27" customHeight="1">
      <c r="A166" s="9">
        <v>159</v>
      </c>
      <c r="B166" s="43" t="s">
        <v>307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7"/>
      <c r="P166" s="15" t="s">
        <v>308</v>
      </c>
      <c r="Q166" s="21" t="s">
        <v>395</v>
      </c>
      <c r="R166" s="33">
        <v>3744</v>
      </c>
      <c r="S166" s="33">
        <v>3725</v>
      </c>
      <c r="T166" s="33">
        <v>3674</v>
      </c>
      <c r="U166" s="33">
        <f t="shared" si="10"/>
        <v>11143</v>
      </c>
      <c r="V166" s="33">
        <v>3751</v>
      </c>
      <c r="W166" s="33">
        <v>3751</v>
      </c>
      <c r="X166" s="33">
        <v>3751</v>
      </c>
      <c r="Y166" s="33">
        <f t="shared" si="11"/>
        <v>11253</v>
      </c>
      <c r="Z166" s="14">
        <v>6000</v>
      </c>
      <c r="AA166" s="14">
        <v>6000</v>
      </c>
      <c r="AB166" s="14">
        <v>4551</v>
      </c>
      <c r="AC166" s="33">
        <f t="shared" si="12"/>
        <v>16551</v>
      </c>
      <c r="AD166" s="14">
        <v>6000</v>
      </c>
      <c r="AE166" s="14">
        <v>3366</v>
      </c>
      <c r="AF166" s="14">
        <v>3366</v>
      </c>
      <c r="AG166" s="33">
        <f t="shared" si="13"/>
        <v>12732</v>
      </c>
      <c r="AH166" s="36">
        <f t="shared" si="14"/>
        <v>51679</v>
      </c>
    </row>
    <row r="167" spans="1:34" ht="27" customHeight="1">
      <c r="A167" s="9">
        <v>160</v>
      </c>
      <c r="B167" s="48" t="s">
        <v>309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0"/>
      <c r="P167" s="16" t="s">
        <v>310</v>
      </c>
      <c r="Q167" s="21" t="s">
        <v>395</v>
      </c>
      <c r="R167" s="33">
        <v>3001</v>
      </c>
      <c r="S167" s="33">
        <v>2975</v>
      </c>
      <c r="T167" s="33">
        <v>3000</v>
      </c>
      <c r="U167" s="33">
        <f t="shared" si="10"/>
        <v>8976</v>
      </c>
      <c r="V167" s="33">
        <v>3001</v>
      </c>
      <c r="W167" s="33">
        <v>3293</v>
      </c>
      <c r="X167" s="33">
        <v>3001</v>
      </c>
      <c r="Y167" s="33">
        <f t="shared" si="11"/>
        <v>9295</v>
      </c>
      <c r="Z167" s="14">
        <v>4800</v>
      </c>
      <c r="AA167" s="14">
        <v>4800</v>
      </c>
      <c r="AB167" s="14">
        <v>3641</v>
      </c>
      <c r="AC167" s="33">
        <f t="shared" si="12"/>
        <v>13241</v>
      </c>
      <c r="AD167" s="14">
        <v>4800</v>
      </c>
      <c r="AE167" s="14">
        <v>2693</v>
      </c>
      <c r="AF167" s="14">
        <v>2693</v>
      </c>
      <c r="AG167" s="33">
        <f t="shared" si="13"/>
        <v>10186</v>
      </c>
      <c r="AH167" s="36">
        <f t="shared" si="14"/>
        <v>41698</v>
      </c>
    </row>
    <row r="168" spans="1:34" ht="27" customHeight="1">
      <c r="A168" s="9">
        <v>161</v>
      </c>
      <c r="B168" s="43" t="s">
        <v>311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7"/>
      <c r="P168" s="15" t="s">
        <v>312</v>
      </c>
      <c r="Q168" s="21" t="s">
        <v>395</v>
      </c>
      <c r="R168" s="33">
        <v>4513</v>
      </c>
      <c r="S168" s="33">
        <v>4513</v>
      </c>
      <c r="T168" s="33">
        <v>4517</v>
      </c>
      <c r="U168" s="33">
        <f t="shared" si="10"/>
        <v>13543</v>
      </c>
      <c r="V168" s="33">
        <v>4502</v>
      </c>
      <c r="W168" s="33">
        <v>4941.8</v>
      </c>
      <c r="X168" s="33">
        <v>4502</v>
      </c>
      <c r="Y168" s="33">
        <f t="shared" si="11"/>
        <v>13945.8</v>
      </c>
      <c r="Z168" s="14">
        <v>7200</v>
      </c>
      <c r="AA168" s="14">
        <v>7200</v>
      </c>
      <c r="AB168" s="14">
        <v>5462</v>
      </c>
      <c r="AC168" s="33">
        <f t="shared" si="12"/>
        <v>19862</v>
      </c>
      <c r="AD168" s="14">
        <v>7200</v>
      </c>
      <c r="AE168" s="14">
        <v>4040</v>
      </c>
      <c r="AF168" s="14">
        <v>4040</v>
      </c>
      <c r="AG168" s="33">
        <f t="shared" si="13"/>
        <v>15280</v>
      </c>
      <c r="AH168" s="36">
        <f t="shared" si="14"/>
        <v>62630.8</v>
      </c>
    </row>
    <row r="169" spans="1:34" ht="27" customHeight="1">
      <c r="A169" s="9">
        <v>162</v>
      </c>
      <c r="B169" s="43" t="s">
        <v>313</v>
      </c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7"/>
      <c r="P169" s="15" t="s">
        <v>314</v>
      </c>
      <c r="Q169" s="21" t="s">
        <v>395</v>
      </c>
      <c r="R169" s="33">
        <v>19137</v>
      </c>
      <c r="S169" s="33">
        <v>18774</v>
      </c>
      <c r="T169" s="33">
        <v>18896</v>
      </c>
      <c r="U169" s="33">
        <f t="shared" si="10"/>
        <v>56807</v>
      </c>
      <c r="V169" s="33">
        <v>19133</v>
      </c>
      <c r="W169" s="33">
        <v>19135</v>
      </c>
      <c r="X169" s="33">
        <v>19135</v>
      </c>
      <c r="Y169" s="33">
        <f t="shared" si="11"/>
        <v>57403</v>
      </c>
      <c r="Z169" s="14">
        <v>35400</v>
      </c>
      <c r="AA169" s="14">
        <v>35400</v>
      </c>
      <c r="AB169" s="14">
        <v>26854</v>
      </c>
      <c r="AC169" s="33">
        <f t="shared" si="12"/>
        <v>97654</v>
      </c>
      <c r="AD169" s="14">
        <v>35400</v>
      </c>
      <c r="AE169" s="14">
        <v>19863</v>
      </c>
      <c r="AF169" s="14">
        <v>19863</v>
      </c>
      <c r="AG169" s="33">
        <f t="shared" si="13"/>
        <v>75126</v>
      </c>
      <c r="AH169" s="36">
        <f t="shared" si="14"/>
        <v>286990</v>
      </c>
    </row>
    <row r="170" spans="1:34" ht="27" customHeight="1">
      <c r="A170" s="9">
        <v>163</v>
      </c>
      <c r="B170" s="43" t="s">
        <v>315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7"/>
      <c r="P170" s="15" t="s">
        <v>316</v>
      </c>
      <c r="Q170" s="21" t="s">
        <v>395</v>
      </c>
      <c r="R170" s="33">
        <v>3980</v>
      </c>
      <c r="S170" s="33">
        <v>4335</v>
      </c>
      <c r="T170" s="33">
        <v>5188</v>
      </c>
      <c r="U170" s="33">
        <f t="shared" si="10"/>
        <v>13503</v>
      </c>
      <c r="V170" s="33">
        <v>4502</v>
      </c>
      <c r="W170" s="33">
        <v>4941</v>
      </c>
      <c r="X170" s="33">
        <v>4502</v>
      </c>
      <c r="Y170" s="33">
        <f t="shared" si="11"/>
        <v>13945</v>
      </c>
      <c r="Z170" s="14">
        <v>7200</v>
      </c>
      <c r="AA170" s="14">
        <v>7200</v>
      </c>
      <c r="AB170" s="14">
        <v>5461</v>
      </c>
      <c r="AC170" s="33">
        <f t="shared" si="12"/>
        <v>19861</v>
      </c>
      <c r="AD170" s="14">
        <v>7200</v>
      </c>
      <c r="AE170" s="14">
        <v>4040</v>
      </c>
      <c r="AF170" s="14">
        <v>4040</v>
      </c>
      <c r="AG170" s="33">
        <f t="shared" si="13"/>
        <v>15280</v>
      </c>
      <c r="AH170" s="36">
        <f t="shared" si="14"/>
        <v>62589</v>
      </c>
    </row>
    <row r="171" spans="1:34" ht="27" customHeight="1">
      <c r="A171" s="9">
        <v>164</v>
      </c>
      <c r="B171" s="43" t="s">
        <v>317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7"/>
      <c r="P171" s="15" t="s">
        <v>318</v>
      </c>
      <c r="Q171" s="21" t="s">
        <v>395</v>
      </c>
      <c r="R171" s="33">
        <v>6765</v>
      </c>
      <c r="S171" s="33">
        <v>6497</v>
      </c>
      <c r="T171" s="33">
        <v>6699</v>
      </c>
      <c r="U171" s="33">
        <f t="shared" si="10"/>
        <v>19961</v>
      </c>
      <c r="V171" s="33">
        <v>6752</v>
      </c>
      <c r="W171" s="33">
        <v>6752</v>
      </c>
      <c r="X171" s="33">
        <v>6752</v>
      </c>
      <c r="Y171" s="33">
        <f t="shared" si="11"/>
        <v>20256</v>
      </c>
      <c r="Z171" s="14">
        <v>10800</v>
      </c>
      <c r="AA171" s="14">
        <v>10800</v>
      </c>
      <c r="AB171" s="14">
        <v>8192</v>
      </c>
      <c r="AC171" s="33">
        <f t="shared" si="12"/>
        <v>29792</v>
      </c>
      <c r="AD171" s="14">
        <v>10800</v>
      </c>
      <c r="AE171" s="14">
        <v>6059</v>
      </c>
      <c r="AF171" s="14">
        <v>6059</v>
      </c>
      <c r="AG171" s="33">
        <f t="shared" si="13"/>
        <v>22918</v>
      </c>
      <c r="AH171" s="36">
        <f t="shared" si="14"/>
        <v>92927</v>
      </c>
    </row>
    <row r="172" spans="1:34" ht="27" customHeight="1">
      <c r="A172" s="9">
        <v>165</v>
      </c>
      <c r="B172" s="43" t="s">
        <v>319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7"/>
      <c r="P172" s="15" t="s">
        <v>320</v>
      </c>
      <c r="Q172" s="21" t="s">
        <v>395</v>
      </c>
      <c r="R172" s="33">
        <v>9023</v>
      </c>
      <c r="S172" s="33">
        <v>9014</v>
      </c>
      <c r="T172" s="33">
        <v>8932</v>
      </c>
      <c r="U172" s="33">
        <f t="shared" si="10"/>
        <v>26969</v>
      </c>
      <c r="V172" s="33">
        <v>9004</v>
      </c>
      <c r="W172" s="33">
        <v>9004</v>
      </c>
      <c r="X172" s="33">
        <v>9004</v>
      </c>
      <c r="Y172" s="33">
        <f t="shared" si="11"/>
        <v>27012</v>
      </c>
      <c r="Z172" s="14">
        <v>28800</v>
      </c>
      <c r="AA172" s="14">
        <v>28800</v>
      </c>
      <c r="AB172" s="14">
        <v>21848</v>
      </c>
      <c r="AC172" s="33">
        <f t="shared" si="12"/>
        <v>79448</v>
      </c>
      <c r="AD172" s="14">
        <v>28800</v>
      </c>
      <c r="AE172" s="14">
        <v>16160</v>
      </c>
      <c r="AF172" s="14">
        <v>16160</v>
      </c>
      <c r="AG172" s="33">
        <f t="shared" si="13"/>
        <v>61120</v>
      </c>
      <c r="AH172" s="36">
        <f t="shared" si="14"/>
        <v>194549</v>
      </c>
    </row>
    <row r="173" spans="1:34" ht="27" customHeight="1">
      <c r="A173" s="9">
        <v>166</v>
      </c>
      <c r="B173" s="43" t="s">
        <v>321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7"/>
      <c r="P173" s="15" t="s">
        <v>322</v>
      </c>
      <c r="Q173" s="21" t="s">
        <v>395</v>
      </c>
      <c r="R173" s="33">
        <v>3625</v>
      </c>
      <c r="S173" s="33">
        <v>3756</v>
      </c>
      <c r="T173" s="33">
        <v>3632</v>
      </c>
      <c r="U173" s="33">
        <f t="shared" si="10"/>
        <v>11013</v>
      </c>
      <c r="V173" s="33">
        <v>3751</v>
      </c>
      <c r="W173" s="33">
        <v>3751</v>
      </c>
      <c r="X173" s="33">
        <v>3751</v>
      </c>
      <c r="Y173" s="33">
        <f t="shared" si="11"/>
        <v>11253</v>
      </c>
      <c r="Z173" s="14">
        <v>6000</v>
      </c>
      <c r="AA173" s="14">
        <v>6000</v>
      </c>
      <c r="AB173" s="14">
        <v>4551</v>
      </c>
      <c r="AC173" s="33">
        <f t="shared" si="12"/>
        <v>16551</v>
      </c>
      <c r="AD173" s="14">
        <v>6000</v>
      </c>
      <c r="AE173" s="14">
        <v>3366</v>
      </c>
      <c r="AF173" s="14">
        <v>3366</v>
      </c>
      <c r="AG173" s="33">
        <f t="shared" si="13"/>
        <v>12732</v>
      </c>
      <c r="AH173" s="36">
        <f t="shared" si="14"/>
        <v>51549</v>
      </c>
    </row>
    <row r="174" spans="1:34" ht="27" customHeight="1">
      <c r="A174" s="9">
        <v>167</v>
      </c>
      <c r="B174" s="43" t="s">
        <v>323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7"/>
      <c r="P174" s="15" t="s">
        <v>324</v>
      </c>
      <c r="Q174" s="21" t="s">
        <v>395</v>
      </c>
      <c r="R174" s="33">
        <v>9064</v>
      </c>
      <c r="S174" s="33">
        <v>8928</v>
      </c>
      <c r="T174" s="33">
        <v>8614</v>
      </c>
      <c r="U174" s="33">
        <f t="shared" si="10"/>
        <v>26606</v>
      </c>
      <c r="V174" s="33">
        <v>9003</v>
      </c>
      <c r="W174" s="33">
        <v>9003</v>
      </c>
      <c r="X174" s="33">
        <v>9003</v>
      </c>
      <c r="Y174" s="33">
        <f t="shared" si="11"/>
        <v>27009</v>
      </c>
      <c r="Z174" s="14">
        <v>14400</v>
      </c>
      <c r="AA174" s="14">
        <v>14400</v>
      </c>
      <c r="AB174" s="14">
        <v>10923</v>
      </c>
      <c r="AC174" s="33">
        <f t="shared" si="12"/>
        <v>39723</v>
      </c>
      <c r="AD174" s="14">
        <v>14400</v>
      </c>
      <c r="AE174" s="14">
        <v>8079</v>
      </c>
      <c r="AF174" s="14">
        <v>8079</v>
      </c>
      <c r="AG174" s="33">
        <f t="shared" si="13"/>
        <v>30558</v>
      </c>
      <c r="AH174" s="36">
        <f t="shared" si="14"/>
        <v>123896</v>
      </c>
    </row>
    <row r="175" spans="1:34" ht="27" customHeight="1">
      <c r="A175" s="9">
        <v>168</v>
      </c>
      <c r="B175" s="43" t="s">
        <v>344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7"/>
      <c r="P175" s="15" t="s">
        <v>325</v>
      </c>
      <c r="Q175" s="21" t="s">
        <v>395</v>
      </c>
      <c r="R175" s="33">
        <v>3006</v>
      </c>
      <c r="S175" s="33">
        <v>3006.8</v>
      </c>
      <c r="T175" s="33">
        <v>3013</v>
      </c>
      <c r="U175" s="33">
        <f t="shared" si="10"/>
        <v>9025.8</v>
      </c>
      <c r="V175" s="33">
        <v>3001</v>
      </c>
      <c r="W175" s="33">
        <v>3293</v>
      </c>
      <c r="X175" s="33">
        <v>3001</v>
      </c>
      <c r="Y175" s="33">
        <f t="shared" si="11"/>
        <v>9295</v>
      </c>
      <c r="Z175" s="14">
        <v>4800</v>
      </c>
      <c r="AA175" s="14">
        <v>4800</v>
      </c>
      <c r="AB175" s="14">
        <v>3641</v>
      </c>
      <c r="AC175" s="33">
        <f t="shared" si="12"/>
        <v>13241</v>
      </c>
      <c r="AD175" s="14">
        <v>4800</v>
      </c>
      <c r="AE175" s="14">
        <v>2693</v>
      </c>
      <c r="AF175" s="14">
        <v>2693</v>
      </c>
      <c r="AG175" s="33">
        <f t="shared" si="13"/>
        <v>10186</v>
      </c>
      <c r="AH175" s="36">
        <f t="shared" si="14"/>
        <v>41747.8</v>
      </c>
    </row>
    <row r="176" spans="1:34" ht="27" customHeight="1">
      <c r="A176" s="9">
        <v>169</v>
      </c>
      <c r="B176" s="43" t="s">
        <v>326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7"/>
      <c r="P176" s="15" t="s">
        <v>327</v>
      </c>
      <c r="Q176" s="21" t="s">
        <v>395</v>
      </c>
      <c r="R176" s="33">
        <v>9115</v>
      </c>
      <c r="S176" s="33">
        <v>8937</v>
      </c>
      <c r="T176" s="33">
        <v>9020</v>
      </c>
      <c r="U176" s="33">
        <f t="shared" si="10"/>
        <v>27072</v>
      </c>
      <c r="V176" s="33">
        <v>9003</v>
      </c>
      <c r="W176" s="33">
        <v>9879</v>
      </c>
      <c r="X176" s="33">
        <v>9003</v>
      </c>
      <c r="Y176" s="33">
        <f t="shared" si="11"/>
        <v>27885</v>
      </c>
      <c r="Z176" s="14">
        <v>14400</v>
      </c>
      <c r="AA176" s="14">
        <v>14400</v>
      </c>
      <c r="AB176" s="14">
        <v>10923</v>
      </c>
      <c r="AC176" s="33">
        <f t="shared" si="12"/>
        <v>39723</v>
      </c>
      <c r="AD176" s="14">
        <v>14400</v>
      </c>
      <c r="AE176" s="14">
        <v>8079</v>
      </c>
      <c r="AF176" s="14">
        <v>8079</v>
      </c>
      <c r="AG176" s="33">
        <f t="shared" si="13"/>
        <v>30558</v>
      </c>
      <c r="AH176" s="36">
        <f t="shared" si="14"/>
        <v>125238</v>
      </c>
    </row>
    <row r="177" spans="1:34" ht="27" customHeight="1">
      <c r="A177" s="9">
        <v>170</v>
      </c>
      <c r="B177" s="43" t="s">
        <v>328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7"/>
      <c r="P177" s="15" t="s">
        <v>329</v>
      </c>
      <c r="Q177" s="21" t="s">
        <v>395</v>
      </c>
      <c r="R177" s="33">
        <v>4501</v>
      </c>
      <c r="S177" s="33">
        <v>4485</v>
      </c>
      <c r="T177" s="33">
        <v>4508</v>
      </c>
      <c r="U177" s="33">
        <f t="shared" si="10"/>
        <v>13494</v>
      </c>
      <c r="V177" s="33">
        <v>4502</v>
      </c>
      <c r="W177" s="33">
        <v>4941</v>
      </c>
      <c r="X177" s="33">
        <v>4502</v>
      </c>
      <c r="Y177" s="33">
        <f t="shared" si="11"/>
        <v>13945</v>
      </c>
      <c r="Z177" s="14">
        <v>7200</v>
      </c>
      <c r="AA177" s="14">
        <v>7200</v>
      </c>
      <c r="AB177" s="14">
        <v>5461</v>
      </c>
      <c r="AC177" s="33">
        <f t="shared" si="12"/>
        <v>19861</v>
      </c>
      <c r="AD177" s="14">
        <v>7200</v>
      </c>
      <c r="AE177" s="14">
        <v>4040</v>
      </c>
      <c r="AF177" s="14">
        <v>4040</v>
      </c>
      <c r="AG177" s="33">
        <f t="shared" si="13"/>
        <v>15280</v>
      </c>
      <c r="AH177" s="36">
        <f t="shared" si="14"/>
        <v>62580</v>
      </c>
    </row>
    <row r="178" spans="1:34" ht="27" customHeight="1">
      <c r="A178" s="9">
        <v>171</v>
      </c>
      <c r="B178" s="43" t="s">
        <v>330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7"/>
      <c r="P178" s="15" t="s">
        <v>331</v>
      </c>
      <c r="Q178" s="21" t="s">
        <v>395</v>
      </c>
      <c r="R178" s="33">
        <v>4476</v>
      </c>
      <c r="S178" s="33">
        <v>4246</v>
      </c>
      <c r="T178" s="33">
        <v>4487</v>
      </c>
      <c r="U178" s="33">
        <f t="shared" si="10"/>
        <v>13209</v>
      </c>
      <c r="V178" s="33">
        <v>4502</v>
      </c>
      <c r="W178" s="33">
        <v>4502</v>
      </c>
      <c r="X178" s="33">
        <v>4502</v>
      </c>
      <c r="Y178" s="33">
        <f t="shared" si="11"/>
        <v>13506</v>
      </c>
      <c r="Z178" s="14">
        <v>7200</v>
      </c>
      <c r="AA178" s="14">
        <v>7200</v>
      </c>
      <c r="AB178" s="14">
        <v>5462</v>
      </c>
      <c r="AC178" s="33">
        <f t="shared" si="12"/>
        <v>19862</v>
      </c>
      <c r="AD178" s="14">
        <v>7200</v>
      </c>
      <c r="AE178" s="14">
        <v>4040</v>
      </c>
      <c r="AF178" s="14">
        <v>4040</v>
      </c>
      <c r="AG178" s="33">
        <f t="shared" si="13"/>
        <v>15280</v>
      </c>
      <c r="AH178" s="36">
        <f t="shared" si="14"/>
        <v>61857</v>
      </c>
    </row>
    <row r="179" spans="1:34" ht="27" customHeight="1">
      <c r="A179" s="9">
        <v>172</v>
      </c>
      <c r="B179" s="43" t="s">
        <v>332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7"/>
      <c r="P179" s="15" t="s">
        <v>333</v>
      </c>
      <c r="Q179" s="21" t="s">
        <v>395</v>
      </c>
      <c r="R179" s="33">
        <v>3758</v>
      </c>
      <c r="S179" s="33">
        <v>3715</v>
      </c>
      <c r="T179" s="33">
        <v>3705</v>
      </c>
      <c r="U179" s="33">
        <f t="shared" si="10"/>
        <v>11178</v>
      </c>
      <c r="V179" s="33">
        <v>3751</v>
      </c>
      <c r="W179" s="33">
        <v>3751</v>
      </c>
      <c r="X179" s="33">
        <v>3751</v>
      </c>
      <c r="Y179" s="33">
        <f t="shared" si="11"/>
        <v>11253</v>
      </c>
      <c r="Z179" s="14">
        <v>4800</v>
      </c>
      <c r="AA179" s="14">
        <v>4800</v>
      </c>
      <c r="AB179" s="14">
        <v>3641</v>
      </c>
      <c r="AC179" s="33">
        <f t="shared" si="12"/>
        <v>13241</v>
      </c>
      <c r="AD179" s="14">
        <v>4800</v>
      </c>
      <c r="AE179" s="14">
        <v>2693</v>
      </c>
      <c r="AF179" s="14">
        <v>2693</v>
      </c>
      <c r="AG179" s="33">
        <f t="shared" si="13"/>
        <v>10186</v>
      </c>
      <c r="AH179" s="36">
        <f t="shared" si="14"/>
        <v>45858</v>
      </c>
    </row>
    <row r="180" spans="1:34" ht="27" customHeight="1">
      <c r="A180" s="9">
        <v>173</v>
      </c>
      <c r="B180" s="43" t="s">
        <v>334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7"/>
      <c r="P180" s="15" t="s">
        <v>335</v>
      </c>
      <c r="Q180" s="21" t="s">
        <v>395</v>
      </c>
      <c r="R180" s="33">
        <v>2961</v>
      </c>
      <c r="S180" s="33">
        <v>2901</v>
      </c>
      <c r="T180" s="33">
        <v>2826</v>
      </c>
      <c r="U180" s="33">
        <f t="shared" si="10"/>
        <v>8688</v>
      </c>
      <c r="V180" s="33">
        <v>3001</v>
      </c>
      <c r="W180" s="33">
        <v>3001</v>
      </c>
      <c r="X180" s="33">
        <v>3001</v>
      </c>
      <c r="Y180" s="33">
        <f t="shared" si="11"/>
        <v>9003</v>
      </c>
      <c r="Z180" s="14">
        <v>4800</v>
      </c>
      <c r="AA180" s="14">
        <v>4800</v>
      </c>
      <c r="AB180" s="14">
        <v>3641</v>
      </c>
      <c r="AC180" s="33">
        <f t="shared" si="12"/>
        <v>13241</v>
      </c>
      <c r="AD180" s="14">
        <v>4800</v>
      </c>
      <c r="AE180" s="14">
        <v>2693</v>
      </c>
      <c r="AF180" s="14">
        <v>2693</v>
      </c>
      <c r="AG180" s="33">
        <f t="shared" si="13"/>
        <v>10186</v>
      </c>
      <c r="AH180" s="36">
        <f t="shared" si="14"/>
        <v>41118</v>
      </c>
    </row>
    <row r="181" spans="1:34" ht="27" customHeight="1">
      <c r="A181" s="9">
        <v>174</v>
      </c>
      <c r="B181" s="43" t="s">
        <v>337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7"/>
      <c r="P181" s="15" t="s">
        <v>338</v>
      </c>
      <c r="Q181" s="21" t="s">
        <v>395</v>
      </c>
      <c r="R181" s="33">
        <v>3756</v>
      </c>
      <c r="S181" s="33">
        <v>3602</v>
      </c>
      <c r="T181" s="33">
        <v>3909</v>
      </c>
      <c r="U181" s="33">
        <f t="shared" si="10"/>
        <v>11267</v>
      </c>
      <c r="V181" s="33">
        <v>3751</v>
      </c>
      <c r="W181" s="33">
        <v>4117</v>
      </c>
      <c r="X181" s="33">
        <v>3751</v>
      </c>
      <c r="Y181" s="33">
        <f t="shared" si="11"/>
        <v>11619</v>
      </c>
      <c r="Z181" s="14">
        <v>10800</v>
      </c>
      <c r="AA181" s="14">
        <v>10800</v>
      </c>
      <c r="AB181" s="14">
        <v>8192</v>
      </c>
      <c r="AC181" s="33">
        <f t="shared" si="12"/>
        <v>29792</v>
      </c>
      <c r="AD181" s="14">
        <v>10800</v>
      </c>
      <c r="AE181" s="14">
        <v>6059</v>
      </c>
      <c r="AF181" s="14">
        <v>6059</v>
      </c>
      <c r="AG181" s="33">
        <f t="shared" si="13"/>
        <v>22918</v>
      </c>
      <c r="AH181" s="36">
        <f t="shared" si="14"/>
        <v>75596</v>
      </c>
    </row>
    <row r="182" spans="1:34" ht="27" customHeight="1">
      <c r="A182" s="9">
        <v>175</v>
      </c>
      <c r="B182" s="43" t="s">
        <v>343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7"/>
      <c r="P182" s="15" t="s">
        <v>369</v>
      </c>
      <c r="Q182" s="21" t="s">
        <v>395</v>
      </c>
      <c r="R182" s="33">
        <v>0</v>
      </c>
      <c r="S182" s="33">
        <v>0</v>
      </c>
      <c r="T182" s="33">
        <v>0</v>
      </c>
      <c r="U182" s="33">
        <f t="shared" si="10"/>
        <v>0</v>
      </c>
      <c r="V182" s="33">
        <v>0</v>
      </c>
      <c r="W182" s="33">
        <v>0</v>
      </c>
      <c r="X182" s="33">
        <v>0</v>
      </c>
      <c r="Y182" s="33">
        <f t="shared" si="11"/>
        <v>0</v>
      </c>
      <c r="Z182" s="14">
        <v>7200</v>
      </c>
      <c r="AA182" s="14">
        <v>7200</v>
      </c>
      <c r="AB182" s="14">
        <v>5462</v>
      </c>
      <c r="AC182" s="33">
        <f t="shared" si="12"/>
        <v>19862</v>
      </c>
      <c r="AD182" s="14">
        <v>7200</v>
      </c>
      <c r="AE182" s="14">
        <v>4040</v>
      </c>
      <c r="AF182" s="14">
        <v>4040</v>
      </c>
      <c r="AG182" s="33">
        <f t="shared" si="13"/>
        <v>15280</v>
      </c>
      <c r="AH182" s="36">
        <f t="shared" si="14"/>
        <v>35142</v>
      </c>
    </row>
    <row r="183" spans="1:34" ht="27" customHeight="1">
      <c r="A183" s="9">
        <v>176</v>
      </c>
      <c r="B183" s="43" t="s">
        <v>342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7"/>
      <c r="P183" s="15" t="s">
        <v>370</v>
      </c>
      <c r="Q183" s="21" t="s">
        <v>395</v>
      </c>
      <c r="R183" s="33">
        <v>0</v>
      </c>
      <c r="S183" s="33">
        <v>0</v>
      </c>
      <c r="T183" s="33">
        <v>0</v>
      </c>
      <c r="U183" s="33">
        <f t="shared" si="10"/>
        <v>0</v>
      </c>
      <c r="V183" s="33">
        <v>0</v>
      </c>
      <c r="W183" s="33">
        <v>0</v>
      </c>
      <c r="X183" s="33">
        <v>0</v>
      </c>
      <c r="Y183" s="33">
        <f t="shared" si="11"/>
        <v>0</v>
      </c>
      <c r="Z183" s="14">
        <v>9600</v>
      </c>
      <c r="AA183" s="14">
        <v>9600</v>
      </c>
      <c r="AB183" s="14">
        <v>7282</v>
      </c>
      <c r="AC183" s="33">
        <f t="shared" si="12"/>
        <v>26482</v>
      </c>
      <c r="AD183" s="14">
        <v>9600</v>
      </c>
      <c r="AE183" s="14">
        <v>5386</v>
      </c>
      <c r="AF183" s="14">
        <v>5386</v>
      </c>
      <c r="AG183" s="33">
        <f t="shared" si="13"/>
        <v>20372</v>
      </c>
      <c r="AH183" s="36">
        <f t="shared" si="14"/>
        <v>46854</v>
      </c>
    </row>
    <row r="184" spans="1:34" ht="30.75" customHeight="1">
      <c r="A184" s="10">
        <v>177</v>
      </c>
      <c r="B184" s="43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15" t="s">
        <v>371</v>
      </c>
      <c r="Q184" s="21" t="s">
        <v>395</v>
      </c>
      <c r="R184" s="33">
        <v>0</v>
      </c>
      <c r="S184" s="33">
        <v>0</v>
      </c>
      <c r="T184" s="33">
        <v>0</v>
      </c>
      <c r="U184" s="33">
        <f t="shared" si="10"/>
        <v>0</v>
      </c>
      <c r="V184" s="33">
        <v>0</v>
      </c>
      <c r="W184" s="33">
        <v>0</v>
      </c>
      <c r="X184" s="33">
        <v>0</v>
      </c>
      <c r="Y184" s="33">
        <f t="shared" si="11"/>
        <v>0</v>
      </c>
      <c r="Z184" s="14">
        <v>7200</v>
      </c>
      <c r="AA184" s="14">
        <v>7200</v>
      </c>
      <c r="AB184" s="14">
        <v>5462</v>
      </c>
      <c r="AC184" s="33">
        <f t="shared" si="12"/>
        <v>19862</v>
      </c>
      <c r="AD184" s="14">
        <v>7200</v>
      </c>
      <c r="AE184" s="14">
        <v>4040</v>
      </c>
      <c r="AF184" s="14">
        <v>4040</v>
      </c>
      <c r="AG184" s="33">
        <f t="shared" si="13"/>
        <v>15280</v>
      </c>
      <c r="AH184" s="36">
        <f t="shared" si="14"/>
        <v>35142</v>
      </c>
    </row>
    <row r="185" spans="1:34" ht="27" customHeight="1">
      <c r="A185" s="10">
        <v>178</v>
      </c>
      <c r="B185" s="51" t="s">
        <v>346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15" t="s">
        <v>372</v>
      </c>
      <c r="Q185" s="21" t="s">
        <v>395</v>
      </c>
      <c r="R185" s="33">
        <v>0</v>
      </c>
      <c r="S185" s="33">
        <v>0</v>
      </c>
      <c r="T185" s="33">
        <v>0</v>
      </c>
      <c r="U185" s="33">
        <f t="shared" si="10"/>
        <v>0</v>
      </c>
      <c r="V185" s="33">
        <v>0</v>
      </c>
      <c r="W185" s="33">
        <v>0</v>
      </c>
      <c r="X185" s="33">
        <v>0</v>
      </c>
      <c r="Y185" s="33">
        <f t="shared" si="11"/>
        <v>0</v>
      </c>
      <c r="Z185" s="14">
        <v>9000</v>
      </c>
      <c r="AA185" s="14">
        <v>9000</v>
      </c>
      <c r="AB185" s="14">
        <v>6827</v>
      </c>
      <c r="AC185" s="33">
        <f t="shared" si="12"/>
        <v>24827</v>
      </c>
      <c r="AD185" s="14">
        <v>9000</v>
      </c>
      <c r="AE185" s="14">
        <v>5050</v>
      </c>
      <c r="AF185" s="14">
        <v>5050</v>
      </c>
      <c r="AG185" s="33">
        <f t="shared" si="13"/>
        <v>19100</v>
      </c>
      <c r="AH185" s="36">
        <f t="shared" si="14"/>
        <v>43927</v>
      </c>
    </row>
    <row r="186" spans="1:34" ht="27" customHeight="1">
      <c r="A186" s="10">
        <v>179</v>
      </c>
      <c r="B186" s="51" t="s">
        <v>347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15" t="s">
        <v>373</v>
      </c>
      <c r="Q186" s="21" t="s">
        <v>395</v>
      </c>
      <c r="R186" s="33">
        <v>0</v>
      </c>
      <c r="S186" s="33">
        <v>0</v>
      </c>
      <c r="T186" s="33">
        <v>0</v>
      </c>
      <c r="U186" s="33">
        <f t="shared" si="10"/>
        <v>0</v>
      </c>
      <c r="V186" s="33">
        <v>0</v>
      </c>
      <c r="W186" s="33">
        <v>0</v>
      </c>
      <c r="X186" s="33">
        <v>0</v>
      </c>
      <c r="Y186" s="33">
        <f t="shared" si="11"/>
        <v>0</v>
      </c>
      <c r="Z186" s="14">
        <v>21600</v>
      </c>
      <c r="AA186" s="14">
        <v>21600</v>
      </c>
      <c r="AB186" s="14">
        <v>16386</v>
      </c>
      <c r="AC186" s="33">
        <f t="shared" si="12"/>
        <v>59586</v>
      </c>
      <c r="AD186" s="14">
        <v>21600</v>
      </c>
      <c r="AE186" s="14">
        <v>12120</v>
      </c>
      <c r="AF186" s="14">
        <v>12120</v>
      </c>
      <c r="AG186" s="33">
        <f t="shared" si="13"/>
        <v>45840</v>
      </c>
      <c r="AH186" s="36">
        <f t="shared" si="14"/>
        <v>105426</v>
      </c>
    </row>
    <row r="187" spans="1:34" ht="27" customHeight="1">
      <c r="A187" s="10">
        <v>180</v>
      </c>
      <c r="B187" s="51" t="s">
        <v>348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15" t="s">
        <v>374</v>
      </c>
      <c r="Q187" s="21" t="s">
        <v>395</v>
      </c>
      <c r="R187" s="33">
        <v>0</v>
      </c>
      <c r="S187" s="33">
        <v>0</v>
      </c>
      <c r="T187" s="33">
        <v>0</v>
      </c>
      <c r="U187" s="33">
        <f t="shared" si="10"/>
        <v>0</v>
      </c>
      <c r="V187" s="33">
        <v>0</v>
      </c>
      <c r="W187" s="33">
        <v>0</v>
      </c>
      <c r="X187" s="33">
        <v>0</v>
      </c>
      <c r="Y187" s="33">
        <f t="shared" si="11"/>
        <v>0</v>
      </c>
      <c r="Z187" s="14">
        <v>9000</v>
      </c>
      <c r="AA187" s="14">
        <v>9000</v>
      </c>
      <c r="AB187" s="14">
        <v>6827</v>
      </c>
      <c r="AC187" s="33">
        <f t="shared" si="12"/>
        <v>24827</v>
      </c>
      <c r="AD187" s="14">
        <v>9000</v>
      </c>
      <c r="AE187" s="14">
        <v>5050</v>
      </c>
      <c r="AF187" s="14">
        <v>5050</v>
      </c>
      <c r="AG187" s="33">
        <f t="shared" si="13"/>
        <v>19100</v>
      </c>
      <c r="AH187" s="36">
        <f t="shared" si="14"/>
        <v>43927</v>
      </c>
    </row>
    <row r="188" spans="1:34" ht="27" customHeight="1">
      <c r="A188" s="10">
        <v>181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15" t="s">
        <v>375</v>
      </c>
      <c r="Q188" s="21" t="s">
        <v>395</v>
      </c>
      <c r="R188" s="33">
        <v>0</v>
      </c>
      <c r="S188" s="33">
        <v>0</v>
      </c>
      <c r="T188" s="33">
        <v>0</v>
      </c>
      <c r="U188" s="33">
        <f t="shared" si="10"/>
        <v>0</v>
      </c>
      <c r="V188" s="33">
        <v>0</v>
      </c>
      <c r="W188" s="33">
        <v>0</v>
      </c>
      <c r="X188" s="33">
        <v>0</v>
      </c>
      <c r="Y188" s="33">
        <f t="shared" si="11"/>
        <v>0</v>
      </c>
      <c r="Z188" s="14">
        <v>4800</v>
      </c>
      <c r="AA188" s="14">
        <v>4800</v>
      </c>
      <c r="AB188" s="14">
        <v>3641</v>
      </c>
      <c r="AC188" s="33">
        <f t="shared" si="12"/>
        <v>13241</v>
      </c>
      <c r="AD188" s="14">
        <v>4800</v>
      </c>
      <c r="AE188" s="14">
        <v>2693</v>
      </c>
      <c r="AF188" s="14">
        <v>2693</v>
      </c>
      <c r="AG188" s="33">
        <f t="shared" si="13"/>
        <v>10186</v>
      </c>
      <c r="AH188" s="36">
        <f t="shared" si="14"/>
        <v>23427</v>
      </c>
    </row>
    <row r="189" spans="1:34" ht="27" customHeight="1">
      <c r="A189" s="10">
        <v>182</v>
      </c>
      <c r="B189" s="51" t="s">
        <v>350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15" t="s">
        <v>376</v>
      </c>
      <c r="Q189" s="21" t="s">
        <v>395</v>
      </c>
      <c r="R189" s="33">
        <v>0</v>
      </c>
      <c r="S189" s="33">
        <v>0</v>
      </c>
      <c r="T189" s="33">
        <v>0</v>
      </c>
      <c r="U189" s="33">
        <f t="shared" si="10"/>
        <v>0</v>
      </c>
      <c r="V189" s="33">
        <v>0</v>
      </c>
      <c r="W189" s="33">
        <v>0</v>
      </c>
      <c r="X189" s="33">
        <v>0</v>
      </c>
      <c r="Y189" s="33">
        <f t="shared" si="11"/>
        <v>0</v>
      </c>
      <c r="Z189" s="14">
        <v>12000</v>
      </c>
      <c r="AA189" s="14">
        <v>12000</v>
      </c>
      <c r="AB189" s="14">
        <v>9102</v>
      </c>
      <c r="AC189" s="33">
        <f t="shared" si="12"/>
        <v>33102</v>
      </c>
      <c r="AD189" s="14">
        <v>12000</v>
      </c>
      <c r="AE189" s="14">
        <v>6732</v>
      </c>
      <c r="AF189" s="14">
        <v>6732</v>
      </c>
      <c r="AG189" s="33">
        <f t="shared" si="13"/>
        <v>25464</v>
      </c>
      <c r="AH189" s="36">
        <f t="shared" si="14"/>
        <v>58566</v>
      </c>
    </row>
    <row r="190" spans="1:34" ht="27" customHeight="1">
      <c r="A190" s="10">
        <v>183</v>
      </c>
      <c r="B190" s="51" t="s">
        <v>351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15" t="s">
        <v>377</v>
      </c>
      <c r="Q190" s="21" t="s">
        <v>395</v>
      </c>
      <c r="R190" s="33">
        <v>0</v>
      </c>
      <c r="S190" s="33">
        <v>0</v>
      </c>
      <c r="T190" s="33">
        <v>0</v>
      </c>
      <c r="U190" s="33">
        <f t="shared" si="10"/>
        <v>0</v>
      </c>
      <c r="V190" s="33">
        <v>0</v>
      </c>
      <c r="W190" s="33">
        <v>0</v>
      </c>
      <c r="X190" s="33">
        <v>0</v>
      </c>
      <c r="Y190" s="33">
        <f t="shared" si="11"/>
        <v>0</v>
      </c>
      <c r="Z190" s="14">
        <v>7200</v>
      </c>
      <c r="AA190" s="14">
        <v>7200</v>
      </c>
      <c r="AB190" s="14">
        <v>5462</v>
      </c>
      <c r="AC190" s="33">
        <f t="shared" si="12"/>
        <v>19862</v>
      </c>
      <c r="AD190" s="14">
        <v>7200</v>
      </c>
      <c r="AE190" s="14">
        <v>4040</v>
      </c>
      <c r="AF190" s="14">
        <v>4040</v>
      </c>
      <c r="AG190" s="33">
        <f t="shared" si="13"/>
        <v>15280</v>
      </c>
      <c r="AH190" s="36">
        <f t="shared" si="14"/>
        <v>35142</v>
      </c>
    </row>
    <row r="191" spans="1:34" ht="27" customHeight="1">
      <c r="A191" s="10">
        <v>184</v>
      </c>
      <c r="B191" s="51" t="s">
        <v>366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15" t="s">
        <v>378</v>
      </c>
      <c r="Q191" s="21" t="s">
        <v>395</v>
      </c>
      <c r="R191" s="33">
        <v>0</v>
      </c>
      <c r="S191" s="33">
        <v>0</v>
      </c>
      <c r="T191" s="33">
        <v>0</v>
      </c>
      <c r="U191" s="33">
        <f t="shared" si="10"/>
        <v>0</v>
      </c>
      <c r="V191" s="33">
        <v>0</v>
      </c>
      <c r="W191" s="33">
        <v>0</v>
      </c>
      <c r="X191" s="33">
        <v>0</v>
      </c>
      <c r="Y191" s="33">
        <f t="shared" si="11"/>
        <v>0</v>
      </c>
      <c r="Z191" s="14">
        <v>4800</v>
      </c>
      <c r="AA191" s="14">
        <v>4800</v>
      </c>
      <c r="AB191" s="14">
        <v>3641</v>
      </c>
      <c r="AC191" s="33">
        <f t="shared" si="12"/>
        <v>13241</v>
      </c>
      <c r="AD191" s="14">
        <v>4800</v>
      </c>
      <c r="AE191" s="14">
        <v>2693</v>
      </c>
      <c r="AF191" s="14">
        <v>2693</v>
      </c>
      <c r="AG191" s="33">
        <f t="shared" si="13"/>
        <v>10186</v>
      </c>
      <c r="AH191" s="36">
        <f t="shared" si="14"/>
        <v>23427</v>
      </c>
    </row>
    <row r="192" spans="1:34" ht="27" customHeight="1">
      <c r="A192" s="10">
        <v>185</v>
      </c>
      <c r="B192" s="51" t="s">
        <v>352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15" t="s">
        <v>379</v>
      </c>
      <c r="Q192" s="21" t="s">
        <v>395</v>
      </c>
      <c r="R192" s="33">
        <v>0</v>
      </c>
      <c r="S192" s="33">
        <v>0</v>
      </c>
      <c r="T192" s="33">
        <v>0</v>
      </c>
      <c r="U192" s="33">
        <f t="shared" si="10"/>
        <v>0</v>
      </c>
      <c r="V192" s="33">
        <v>0</v>
      </c>
      <c r="W192" s="33">
        <v>0</v>
      </c>
      <c r="X192" s="33">
        <v>0</v>
      </c>
      <c r="Y192" s="33">
        <f t="shared" si="11"/>
        <v>0</v>
      </c>
      <c r="Z192" s="14">
        <v>33600</v>
      </c>
      <c r="AA192" s="14">
        <v>33600</v>
      </c>
      <c r="AB192" s="14">
        <v>25487</v>
      </c>
      <c r="AC192" s="33">
        <f t="shared" si="12"/>
        <v>92687</v>
      </c>
      <c r="AD192" s="14">
        <v>33600</v>
      </c>
      <c r="AE192" s="14">
        <v>18851</v>
      </c>
      <c r="AF192" s="14">
        <v>18851</v>
      </c>
      <c r="AG192" s="33">
        <f t="shared" si="13"/>
        <v>71302</v>
      </c>
      <c r="AH192" s="36">
        <f t="shared" si="14"/>
        <v>163989</v>
      </c>
    </row>
    <row r="193" spans="1:34" ht="27" customHeight="1">
      <c r="A193" s="10">
        <v>186</v>
      </c>
      <c r="B193" s="51" t="s">
        <v>353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15" t="s">
        <v>380</v>
      </c>
      <c r="Q193" s="21" t="s">
        <v>395</v>
      </c>
      <c r="R193" s="33">
        <v>0</v>
      </c>
      <c r="S193" s="33">
        <v>0</v>
      </c>
      <c r="T193" s="33">
        <v>0</v>
      </c>
      <c r="U193" s="33">
        <f t="shared" si="10"/>
        <v>0</v>
      </c>
      <c r="V193" s="33">
        <v>0</v>
      </c>
      <c r="W193" s="33">
        <v>0</v>
      </c>
      <c r="X193" s="33">
        <v>0</v>
      </c>
      <c r="Y193" s="33">
        <f t="shared" si="11"/>
        <v>0</v>
      </c>
      <c r="Z193" s="14">
        <v>14400</v>
      </c>
      <c r="AA193" s="14">
        <v>14400</v>
      </c>
      <c r="AB193" s="14">
        <v>10924</v>
      </c>
      <c r="AC193" s="33">
        <f t="shared" si="12"/>
        <v>39724</v>
      </c>
      <c r="AD193" s="14">
        <v>14400</v>
      </c>
      <c r="AE193" s="14">
        <v>8080</v>
      </c>
      <c r="AF193" s="14">
        <v>8080</v>
      </c>
      <c r="AG193" s="33">
        <f t="shared" si="13"/>
        <v>30560</v>
      </c>
      <c r="AH193" s="36">
        <f t="shared" si="14"/>
        <v>70284</v>
      </c>
    </row>
    <row r="194" spans="1:34" ht="27" customHeight="1">
      <c r="A194" s="10">
        <v>187</v>
      </c>
      <c r="B194" s="51" t="s">
        <v>354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15" t="s">
        <v>381</v>
      </c>
      <c r="Q194" s="21" t="s">
        <v>395</v>
      </c>
      <c r="R194" s="33">
        <v>0</v>
      </c>
      <c r="S194" s="33">
        <v>0</v>
      </c>
      <c r="T194" s="33">
        <v>0</v>
      </c>
      <c r="U194" s="33">
        <f t="shared" si="10"/>
        <v>0</v>
      </c>
      <c r="V194" s="33">
        <v>0</v>
      </c>
      <c r="W194" s="33">
        <v>0</v>
      </c>
      <c r="X194" s="33">
        <v>0</v>
      </c>
      <c r="Y194" s="33">
        <f t="shared" si="11"/>
        <v>0</v>
      </c>
      <c r="Z194" s="14">
        <v>10800</v>
      </c>
      <c r="AA194" s="14">
        <v>10800</v>
      </c>
      <c r="AB194" s="14">
        <v>8192</v>
      </c>
      <c r="AC194" s="33">
        <f t="shared" si="12"/>
        <v>29792</v>
      </c>
      <c r="AD194" s="14">
        <v>10800</v>
      </c>
      <c r="AE194" s="14">
        <v>6059</v>
      </c>
      <c r="AF194" s="14">
        <v>6059</v>
      </c>
      <c r="AG194" s="33">
        <f t="shared" si="13"/>
        <v>22918</v>
      </c>
      <c r="AH194" s="36">
        <f t="shared" si="14"/>
        <v>52710</v>
      </c>
    </row>
    <row r="195" spans="1:34" ht="27" customHeight="1">
      <c r="A195" s="10">
        <v>188</v>
      </c>
      <c r="B195" s="51" t="s">
        <v>355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15" t="s">
        <v>382</v>
      </c>
      <c r="Q195" s="21" t="s">
        <v>395</v>
      </c>
      <c r="R195" s="33">
        <v>0</v>
      </c>
      <c r="S195" s="33">
        <v>0</v>
      </c>
      <c r="T195" s="33">
        <v>0</v>
      </c>
      <c r="U195" s="33">
        <f t="shared" si="10"/>
        <v>0</v>
      </c>
      <c r="V195" s="33">
        <v>0</v>
      </c>
      <c r="W195" s="33">
        <v>0</v>
      </c>
      <c r="X195" s="33">
        <v>0</v>
      </c>
      <c r="Y195" s="33">
        <f t="shared" si="11"/>
        <v>0</v>
      </c>
      <c r="Z195" s="14">
        <v>4800</v>
      </c>
      <c r="AA195" s="14">
        <v>4800</v>
      </c>
      <c r="AB195" s="14">
        <v>3641</v>
      </c>
      <c r="AC195" s="33">
        <f t="shared" si="12"/>
        <v>13241</v>
      </c>
      <c r="AD195" s="14">
        <v>4800</v>
      </c>
      <c r="AE195" s="14">
        <v>2693</v>
      </c>
      <c r="AF195" s="14">
        <v>2693</v>
      </c>
      <c r="AG195" s="33">
        <f t="shared" si="13"/>
        <v>10186</v>
      </c>
      <c r="AH195" s="36">
        <f t="shared" si="14"/>
        <v>23427</v>
      </c>
    </row>
    <row r="196" spans="1:34" ht="27" customHeight="1">
      <c r="A196" s="10">
        <v>189</v>
      </c>
      <c r="B196" s="51" t="s">
        <v>356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15" t="s">
        <v>383</v>
      </c>
      <c r="Q196" s="21" t="s">
        <v>395</v>
      </c>
      <c r="R196" s="33">
        <v>0</v>
      </c>
      <c r="S196" s="33">
        <v>0</v>
      </c>
      <c r="T196" s="33">
        <v>0</v>
      </c>
      <c r="U196" s="33">
        <f t="shared" si="10"/>
        <v>0</v>
      </c>
      <c r="V196" s="33">
        <v>0</v>
      </c>
      <c r="W196" s="33">
        <v>0</v>
      </c>
      <c r="X196" s="33">
        <v>0</v>
      </c>
      <c r="Y196" s="33">
        <f t="shared" si="11"/>
        <v>0</v>
      </c>
      <c r="Z196" s="14">
        <v>9600</v>
      </c>
      <c r="AA196" s="14">
        <v>9600</v>
      </c>
      <c r="AB196" s="14">
        <v>7282</v>
      </c>
      <c r="AC196" s="33">
        <f t="shared" si="12"/>
        <v>26482</v>
      </c>
      <c r="AD196" s="14">
        <v>9600</v>
      </c>
      <c r="AE196" s="14">
        <v>5386</v>
      </c>
      <c r="AF196" s="14">
        <v>5386</v>
      </c>
      <c r="AG196" s="33">
        <f t="shared" si="13"/>
        <v>20372</v>
      </c>
      <c r="AH196" s="36">
        <f t="shared" si="14"/>
        <v>46854</v>
      </c>
    </row>
    <row r="197" spans="1:34" ht="27" customHeight="1">
      <c r="A197" s="10">
        <v>190</v>
      </c>
      <c r="B197" s="51" t="s">
        <v>357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15" t="s">
        <v>384</v>
      </c>
      <c r="Q197" s="21" t="s">
        <v>395</v>
      </c>
      <c r="R197" s="33">
        <v>0</v>
      </c>
      <c r="S197" s="33">
        <v>0</v>
      </c>
      <c r="T197" s="33">
        <v>0</v>
      </c>
      <c r="U197" s="33">
        <f t="shared" si="10"/>
        <v>0</v>
      </c>
      <c r="V197" s="33">
        <v>0</v>
      </c>
      <c r="W197" s="33">
        <v>0</v>
      </c>
      <c r="X197" s="33">
        <v>0</v>
      </c>
      <c r="Y197" s="33">
        <f t="shared" si="11"/>
        <v>0</v>
      </c>
      <c r="Z197" s="14">
        <v>7200</v>
      </c>
      <c r="AA197" s="14">
        <v>7200</v>
      </c>
      <c r="AB197" s="14">
        <v>5462</v>
      </c>
      <c r="AC197" s="33">
        <f t="shared" si="12"/>
        <v>19862</v>
      </c>
      <c r="AD197" s="14">
        <v>7200</v>
      </c>
      <c r="AE197" s="14">
        <v>4040</v>
      </c>
      <c r="AF197" s="14">
        <v>4040</v>
      </c>
      <c r="AG197" s="33">
        <f t="shared" si="13"/>
        <v>15280</v>
      </c>
      <c r="AH197" s="36">
        <f t="shared" si="14"/>
        <v>35142</v>
      </c>
    </row>
    <row r="198" spans="1:34" ht="27" customHeight="1">
      <c r="A198" s="10">
        <v>191</v>
      </c>
      <c r="B198" s="51" t="s">
        <v>358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15" t="s">
        <v>385</v>
      </c>
      <c r="Q198" s="21" t="s">
        <v>395</v>
      </c>
      <c r="R198" s="33">
        <v>0</v>
      </c>
      <c r="S198" s="33">
        <v>0</v>
      </c>
      <c r="T198" s="33">
        <v>0</v>
      </c>
      <c r="U198" s="33">
        <f t="shared" si="10"/>
        <v>0</v>
      </c>
      <c r="V198" s="33">
        <v>0</v>
      </c>
      <c r="W198" s="33">
        <v>0</v>
      </c>
      <c r="X198" s="33">
        <v>0</v>
      </c>
      <c r="Y198" s="33">
        <f t="shared" si="11"/>
        <v>0</v>
      </c>
      <c r="Z198" s="14">
        <v>7200</v>
      </c>
      <c r="AA198" s="14">
        <v>7200</v>
      </c>
      <c r="AB198" s="14">
        <v>5462</v>
      </c>
      <c r="AC198" s="33">
        <f t="shared" si="12"/>
        <v>19862</v>
      </c>
      <c r="AD198" s="14">
        <v>7200</v>
      </c>
      <c r="AE198" s="14">
        <v>4040</v>
      </c>
      <c r="AF198" s="14">
        <v>4040</v>
      </c>
      <c r="AG198" s="33">
        <f t="shared" si="13"/>
        <v>15280</v>
      </c>
      <c r="AH198" s="36">
        <f t="shared" si="14"/>
        <v>35142</v>
      </c>
    </row>
    <row r="199" spans="1:34" ht="27" customHeight="1">
      <c r="A199" s="10">
        <v>192</v>
      </c>
      <c r="B199" s="51" t="s">
        <v>359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15" t="s">
        <v>386</v>
      </c>
      <c r="Q199" s="21" t="s">
        <v>395</v>
      </c>
      <c r="R199" s="33">
        <v>0</v>
      </c>
      <c r="S199" s="33">
        <v>0</v>
      </c>
      <c r="T199" s="33">
        <v>0</v>
      </c>
      <c r="U199" s="33">
        <f aca="true" t="shared" si="15" ref="U199:U204">R199+S199+T199</f>
        <v>0</v>
      </c>
      <c r="V199" s="33">
        <v>0</v>
      </c>
      <c r="W199" s="33">
        <v>0</v>
      </c>
      <c r="X199" s="33">
        <v>0</v>
      </c>
      <c r="Y199" s="33">
        <f aca="true" t="shared" si="16" ref="Y199:Y204">V199+W199+X199</f>
        <v>0</v>
      </c>
      <c r="Z199" s="14">
        <v>7200</v>
      </c>
      <c r="AA199" s="14">
        <v>7200</v>
      </c>
      <c r="AB199" s="14">
        <v>5462</v>
      </c>
      <c r="AC199" s="33">
        <f aca="true" t="shared" si="17" ref="AC199:AC204">Z199+AA199+AB199</f>
        <v>19862</v>
      </c>
      <c r="AD199" s="14">
        <v>7200</v>
      </c>
      <c r="AE199" s="14">
        <v>4040</v>
      </c>
      <c r="AF199" s="14">
        <v>4040</v>
      </c>
      <c r="AG199" s="33">
        <f aca="true" t="shared" si="18" ref="AG199:AG204">AD199+AE199+AF199</f>
        <v>15280</v>
      </c>
      <c r="AH199" s="36">
        <f aca="true" t="shared" si="19" ref="AH199:AH204">U199+Y199+AC199+AG199</f>
        <v>35142</v>
      </c>
    </row>
    <row r="200" spans="1:34" ht="27" customHeight="1">
      <c r="A200" s="10">
        <v>193</v>
      </c>
      <c r="B200" s="51" t="s">
        <v>360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15" t="s">
        <v>387</v>
      </c>
      <c r="Q200" s="21" t="s">
        <v>395</v>
      </c>
      <c r="R200" s="33">
        <v>0</v>
      </c>
      <c r="S200" s="33">
        <v>0</v>
      </c>
      <c r="T200" s="33">
        <v>0</v>
      </c>
      <c r="U200" s="33">
        <f t="shared" si="15"/>
        <v>0</v>
      </c>
      <c r="V200" s="33">
        <v>0</v>
      </c>
      <c r="W200" s="33">
        <v>0</v>
      </c>
      <c r="X200" s="33">
        <v>0</v>
      </c>
      <c r="Y200" s="33">
        <f t="shared" si="16"/>
        <v>0</v>
      </c>
      <c r="Z200" s="14">
        <v>6000</v>
      </c>
      <c r="AA200" s="14">
        <v>6000</v>
      </c>
      <c r="AB200" s="14">
        <v>4551</v>
      </c>
      <c r="AC200" s="33">
        <f t="shared" si="17"/>
        <v>16551</v>
      </c>
      <c r="AD200" s="14">
        <v>6000</v>
      </c>
      <c r="AE200" s="14">
        <v>3366</v>
      </c>
      <c r="AF200" s="14">
        <v>3366</v>
      </c>
      <c r="AG200" s="33">
        <f t="shared" si="18"/>
        <v>12732</v>
      </c>
      <c r="AH200" s="36">
        <f t="shared" si="19"/>
        <v>29283</v>
      </c>
    </row>
    <row r="201" spans="1:34" ht="27" customHeight="1">
      <c r="A201" s="10">
        <v>194</v>
      </c>
      <c r="B201" s="51" t="s">
        <v>361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15" t="s">
        <v>388</v>
      </c>
      <c r="Q201" s="21" t="s">
        <v>395</v>
      </c>
      <c r="R201" s="33">
        <v>0</v>
      </c>
      <c r="S201" s="33">
        <v>0</v>
      </c>
      <c r="T201" s="33">
        <v>0</v>
      </c>
      <c r="U201" s="33">
        <f t="shared" si="15"/>
        <v>0</v>
      </c>
      <c r="V201" s="33">
        <v>0</v>
      </c>
      <c r="W201" s="33">
        <v>0</v>
      </c>
      <c r="X201" s="33">
        <v>0</v>
      </c>
      <c r="Y201" s="33">
        <f t="shared" si="16"/>
        <v>0</v>
      </c>
      <c r="Z201" s="14">
        <v>14400</v>
      </c>
      <c r="AA201" s="14">
        <v>14400</v>
      </c>
      <c r="AB201" s="14">
        <v>10923</v>
      </c>
      <c r="AC201" s="33">
        <f t="shared" si="17"/>
        <v>39723</v>
      </c>
      <c r="AD201" s="14">
        <v>14400</v>
      </c>
      <c r="AE201" s="14">
        <v>8079</v>
      </c>
      <c r="AF201" s="14">
        <v>8079</v>
      </c>
      <c r="AG201" s="33">
        <f t="shared" si="18"/>
        <v>30558</v>
      </c>
      <c r="AH201" s="36">
        <f t="shared" si="19"/>
        <v>70281</v>
      </c>
    </row>
    <row r="202" spans="1:34" ht="27" customHeight="1">
      <c r="A202" s="10">
        <v>195</v>
      </c>
      <c r="B202" s="51" t="s">
        <v>362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15" t="s">
        <v>390</v>
      </c>
      <c r="Q202" s="21" t="s">
        <v>395</v>
      </c>
      <c r="R202" s="33">
        <v>0</v>
      </c>
      <c r="S202" s="33">
        <v>0</v>
      </c>
      <c r="T202" s="33">
        <v>0</v>
      </c>
      <c r="U202" s="33">
        <f t="shared" si="15"/>
        <v>0</v>
      </c>
      <c r="V202" s="33">
        <v>0</v>
      </c>
      <c r="W202" s="33">
        <v>0</v>
      </c>
      <c r="X202" s="33">
        <v>0</v>
      </c>
      <c r="Y202" s="33">
        <f t="shared" si="16"/>
        <v>0</v>
      </c>
      <c r="Z202" s="14">
        <v>9600</v>
      </c>
      <c r="AA202" s="14">
        <v>9600</v>
      </c>
      <c r="AB202" s="14">
        <v>7282</v>
      </c>
      <c r="AC202" s="33">
        <f t="shared" si="17"/>
        <v>26482</v>
      </c>
      <c r="AD202" s="14">
        <v>9600</v>
      </c>
      <c r="AE202" s="14">
        <v>5386</v>
      </c>
      <c r="AF202" s="14">
        <v>5386</v>
      </c>
      <c r="AG202" s="33">
        <f t="shared" si="18"/>
        <v>20372</v>
      </c>
      <c r="AH202" s="36">
        <f t="shared" si="19"/>
        <v>46854</v>
      </c>
    </row>
    <row r="203" spans="1:34" ht="27" customHeight="1">
      <c r="A203" s="10">
        <v>196</v>
      </c>
      <c r="B203" s="51" t="s">
        <v>364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15" t="s">
        <v>389</v>
      </c>
      <c r="Q203" s="21" t="s">
        <v>395</v>
      </c>
      <c r="R203" s="33">
        <v>0</v>
      </c>
      <c r="S203" s="33">
        <v>0</v>
      </c>
      <c r="T203" s="33">
        <v>0</v>
      </c>
      <c r="U203" s="33">
        <f t="shared" si="15"/>
        <v>0</v>
      </c>
      <c r="V203" s="33">
        <v>0</v>
      </c>
      <c r="W203" s="33">
        <v>0</v>
      </c>
      <c r="X203" s="33">
        <v>0</v>
      </c>
      <c r="Y203" s="33">
        <f t="shared" si="16"/>
        <v>0</v>
      </c>
      <c r="Z203" s="14">
        <v>4800</v>
      </c>
      <c r="AA203" s="14">
        <v>4800</v>
      </c>
      <c r="AB203" s="14">
        <v>3641</v>
      </c>
      <c r="AC203" s="33">
        <f t="shared" si="17"/>
        <v>13241</v>
      </c>
      <c r="AD203" s="14">
        <v>4800</v>
      </c>
      <c r="AE203" s="14">
        <v>2693</v>
      </c>
      <c r="AF203" s="14">
        <v>2693</v>
      </c>
      <c r="AG203" s="33">
        <f t="shared" si="18"/>
        <v>10186</v>
      </c>
      <c r="AH203" s="36">
        <f t="shared" si="19"/>
        <v>23427</v>
      </c>
    </row>
    <row r="204" spans="1:34" ht="27" customHeight="1">
      <c r="A204" s="25">
        <v>197</v>
      </c>
      <c r="B204" s="52" t="s">
        <v>365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26" t="s">
        <v>391</v>
      </c>
      <c r="Q204" s="27" t="s">
        <v>395</v>
      </c>
      <c r="R204" s="34">
        <v>0</v>
      </c>
      <c r="S204" s="34">
        <v>0</v>
      </c>
      <c r="T204" s="34">
        <v>0</v>
      </c>
      <c r="U204" s="33">
        <f t="shared" si="15"/>
        <v>0</v>
      </c>
      <c r="V204" s="34">
        <v>0</v>
      </c>
      <c r="W204" s="34">
        <v>0</v>
      </c>
      <c r="X204" s="34">
        <v>0</v>
      </c>
      <c r="Y204" s="33">
        <f t="shared" si="16"/>
        <v>0</v>
      </c>
      <c r="Z204" s="14">
        <v>10800</v>
      </c>
      <c r="AA204" s="14">
        <v>10800</v>
      </c>
      <c r="AB204" s="14">
        <v>8192</v>
      </c>
      <c r="AC204" s="33">
        <f t="shared" si="17"/>
        <v>29792</v>
      </c>
      <c r="AD204" s="14">
        <v>10800</v>
      </c>
      <c r="AE204" s="14">
        <v>6059</v>
      </c>
      <c r="AF204" s="14">
        <v>6059</v>
      </c>
      <c r="AG204" s="33">
        <f t="shared" si="18"/>
        <v>22918</v>
      </c>
      <c r="AH204" s="36">
        <f t="shared" si="19"/>
        <v>52710</v>
      </c>
    </row>
    <row r="205" spans="1:34" s="39" customFormat="1" ht="1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37">
        <f aca="true" t="shared" si="20" ref="R205:X205">SUM(R6:R204)</f>
        <v>1363152.6</v>
      </c>
      <c r="S205" s="37">
        <f t="shared" si="20"/>
        <v>1363205.8000000003</v>
      </c>
      <c r="T205" s="37">
        <f t="shared" si="20"/>
        <v>1396904.8</v>
      </c>
      <c r="U205" s="37">
        <f t="shared" si="20"/>
        <v>4123263.1999999997</v>
      </c>
      <c r="V205" s="37">
        <f t="shared" si="20"/>
        <v>1390660</v>
      </c>
      <c r="W205" s="37">
        <f t="shared" si="20"/>
        <v>1439406.8</v>
      </c>
      <c r="X205" s="37">
        <f t="shared" si="20"/>
        <v>1385041</v>
      </c>
      <c r="Y205" s="37">
        <f aca="true" t="shared" si="21" ref="Y205:AH205">SUM(Y6:Y204)</f>
        <v>4215107.8</v>
      </c>
      <c r="Z205" s="37">
        <f t="shared" si="21"/>
        <v>2564400</v>
      </c>
      <c r="AA205" s="38">
        <f t="shared" si="21"/>
        <v>2564400</v>
      </c>
      <c r="AB205" s="38">
        <f t="shared" si="21"/>
        <v>1945200</v>
      </c>
      <c r="AC205" s="38">
        <f t="shared" si="21"/>
        <v>7074000</v>
      </c>
      <c r="AD205" s="38">
        <f t="shared" si="21"/>
        <v>2564400</v>
      </c>
      <c r="AE205" s="38">
        <f t="shared" si="21"/>
        <v>1438800</v>
      </c>
      <c r="AF205" s="38">
        <f t="shared" si="21"/>
        <v>1438800</v>
      </c>
      <c r="AG205" s="38">
        <f t="shared" si="21"/>
        <v>5442000</v>
      </c>
      <c r="AH205" s="38">
        <f t="shared" si="21"/>
        <v>20854371.000000004</v>
      </c>
    </row>
    <row r="206" spans="26:32" ht="15.75">
      <c r="Z206" s="11"/>
      <c r="AA206" s="11"/>
      <c r="AB206" s="19"/>
      <c r="AC206" s="19"/>
      <c r="AD206" s="11"/>
      <c r="AF206" s="19"/>
    </row>
    <row r="207" spans="3:29" ht="15.75">
      <c r="C207" s="6"/>
      <c r="P207" s="6"/>
      <c r="Q207" s="6"/>
      <c r="R207" s="31"/>
      <c r="S207" s="31"/>
      <c r="T207" s="31"/>
      <c r="U207" s="31"/>
      <c r="V207" s="31"/>
      <c r="W207" s="31"/>
      <c r="X207" s="31"/>
      <c r="Y207" s="31"/>
      <c r="AB207" s="12"/>
      <c r="AC207" s="12"/>
    </row>
    <row r="208" spans="3:25" ht="21" customHeight="1">
      <c r="C208" s="7"/>
      <c r="P208" s="7"/>
      <c r="Q208" s="7"/>
      <c r="R208" s="32"/>
      <c r="S208" s="32"/>
      <c r="T208" s="32"/>
      <c r="U208" s="32"/>
      <c r="V208" s="32"/>
      <c r="W208" s="32"/>
      <c r="X208" s="32"/>
      <c r="Y208" s="32"/>
    </row>
    <row r="209" spans="4:31" ht="21" customHeight="1">
      <c r="D209" s="6"/>
      <c r="E209" s="6"/>
      <c r="F209" s="6"/>
      <c r="G209" s="6"/>
      <c r="H209" s="6"/>
      <c r="P209" s="7"/>
      <c r="Q209" s="7"/>
      <c r="R209" s="32"/>
      <c r="S209" s="32"/>
      <c r="T209" s="32"/>
      <c r="U209" s="32"/>
      <c r="V209" s="32"/>
      <c r="W209" s="32"/>
      <c r="X209" s="32"/>
      <c r="Y209" s="32"/>
      <c r="Z209" s="6"/>
      <c r="AE209" s="13"/>
    </row>
    <row r="210" spans="4:31" ht="21" customHeight="1">
      <c r="D210" s="7"/>
      <c r="E210" s="7"/>
      <c r="F210" s="7"/>
      <c r="G210" s="7"/>
      <c r="H210" s="7"/>
      <c r="P210" s="7"/>
      <c r="Q210" s="7"/>
      <c r="R210" s="32"/>
      <c r="S210" s="32"/>
      <c r="T210" s="32"/>
      <c r="U210" s="32"/>
      <c r="V210" s="32"/>
      <c r="W210" s="32"/>
      <c r="X210" s="32"/>
      <c r="Y210" s="32"/>
      <c r="Z210" s="7"/>
      <c r="AE210" s="13"/>
    </row>
    <row r="211" spans="16:31" ht="21" customHeight="1">
      <c r="P211" s="7"/>
      <c r="Q211" s="7"/>
      <c r="R211" s="32"/>
      <c r="S211" s="32"/>
      <c r="T211" s="32"/>
      <c r="U211" s="32"/>
      <c r="V211" s="32"/>
      <c r="W211" s="32"/>
      <c r="X211" s="32"/>
      <c r="Y211" s="32"/>
      <c r="Z211" s="7"/>
      <c r="AE211" s="13"/>
    </row>
    <row r="212" spans="16:26" ht="21" customHeight="1">
      <c r="P212" s="7"/>
      <c r="Q212" s="7"/>
      <c r="R212" s="32"/>
      <c r="S212" s="32"/>
      <c r="T212" s="32"/>
      <c r="U212" s="32"/>
      <c r="V212" s="32"/>
      <c r="W212" s="32"/>
      <c r="X212" s="32"/>
      <c r="Y212" s="32"/>
      <c r="Z212" s="7"/>
    </row>
    <row r="213" spans="16:26" ht="21" customHeight="1">
      <c r="P213" s="7"/>
      <c r="Q213" s="7"/>
      <c r="R213" s="32"/>
      <c r="S213" s="32"/>
      <c r="T213" s="32"/>
      <c r="U213" s="32"/>
      <c r="V213" s="32"/>
      <c r="W213" s="32"/>
      <c r="X213" s="32"/>
      <c r="Y213" s="32"/>
      <c r="Z213" s="7"/>
    </row>
    <row r="214" spans="16:26" ht="21" customHeight="1">
      <c r="P214" s="7"/>
      <c r="Q214" s="7"/>
      <c r="R214" s="32"/>
      <c r="S214" s="32"/>
      <c r="T214" s="32"/>
      <c r="U214" s="32"/>
      <c r="V214" s="32"/>
      <c r="W214" s="32"/>
      <c r="X214" s="32"/>
      <c r="Y214" s="32"/>
      <c r="Z214" s="7"/>
    </row>
    <row r="215" ht="21.75" customHeight="1"/>
    <row r="216" ht="21.75" customHeight="1"/>
    <row r="217" ht="21.75" customHeight="1"/>
  </sheetData>
  <sheetProtection/>
  <mergeCells count="201">
    <mergeCell ref="B204:O204"/>
    <mergeCell ref="B202:O202"/>
    <mergeCell ref="B203:O203"/>
    <mergeCell ref="B98:N98"/>
    <mergeCell ref="B90:N90"/>
    <mergeCell ref="B196:O196"/>
    <mergeCell ref="B197:O197"/>
    <mergeCell ref="B198:O198"/>
    <mergeCell ref="B199:O199"/>
    <mergeCell ref="B200:O200"/>
    <mergeCell ref="B201:O201"/>
    <mergeCell ref="B190:O190"/>
    <mergeCell ref="B191:O191"/>
    <mergeCell ref="B192:O192"/>
    <mergeCell ref="B193:O193"/>
    <mergeCell ref="B194:O194"/>
    <mergeCell ref="B195:O195"/>
    <mergeCell ref="B184:O184"/>
    <mergeCell ref="B185:O185"/>
    <mergeCell ref="B186:O186"/>
    <mergeCell ref="B187:O187"/>
    <mergeCell ref="B188:O188"/>
    <mergeCell ref="B189:O189"/>
    <mergeCell ref="B178:O178"/>
    <mergeCell ref="B179:O179"/>
    <mergeCell ref="B180:O180"/>
    <mergeCell ref="B181:O181"/>
    <mergeCell ref="B182:O182"/>
    <mergeCell ref="B183:O183"/>
    <mergeCell ref="B172:O172"/>
    <mergeCell ref="B173:O173"/>
    <mergeCell ref="B174:O174"/>
    <mergeCell ref="B175:O175"/>
    <mergeCell ref="B176:O176"/>
    <mergeCell ref="B177:O177"/>
    <mergeCell ref="B166:O166"/>
    <mergeCell ref="B167:O167"/>
    <mergeCell ref="B168:O168"/>
    <mergeCell ref="B169:O169"/>
    <mergeCell ref="B170:O170"/>
    <mergeCell ref="B171:O171"/>
    <mergeCell ref="B160:O160"/>
    <mergeCell ref="B161:O161"/>
    <mergeCell ref="B162:O162"/>
    <mergeCell ref="B163:O163"/>
    <mergeCell ref="B164:O164"/>
    <mergeCell ref="B165:O165"/>
    <mergeCell ref="B154:O154"/>
    <mergeCell ref="B155:O155"/>
    <mergeCell ref="B156:O156"/>
    <mergeCell ref="B157:O157"/>
    <mergeCell ref="B158:O158"/>
    <mergeCell ref="B159:O159"/>
    <mergeCell ref="B148:O148"/>
    <mergeCell ref="B149:O149"/>
    <mergeCell ref="B150:O150"/>
    <mergeCell ref="B151:O151"/>
    <mergeCell ref="B152:O152"/>
    <mergeCell ref="B153:O153"/>
    <mergeCell ref="B142:O142"/>
    <mergeCell ref="B143:O143"/>
    <mergeCell ref="B144:O144"/>
    <mergeCell ref="B145:O145"/>
    <mergeCell ref="B146:O146"/>
    <mergeCell ref="B147:O147"/>
    <mergeCell ref="B136:O136"/>
    <mergeCell ref="B137:O137"/>
    <mergeCell ref="B138:O138"/>
    <mergeCell ref="B139:O139"/>
    <mergeCell ref="B140:O140"/>
    <mergeCell ref="B141:O141"/>
    <mergeCell ref="B130:O130"/>
    <mergeCell ref="B131:O131"/>
    <mergeCell ref="B132:O132"/>
    <mergeCell ref="B133:O133"/>
    <mergeCell ref="B134:O134"/>
    <mergeCell ref="B135:O135"/>
    <mergeCell ref="B124:O124"/>
    <mergeCell ref="B125:O125"/>
    <mergeCell ref="B126:O126"/>
    <mergeCell ref="B127:O127"/>
    <mergeCell ref="B128:O128"/>
    <mergeCell ref="B129:O129"/>
    <mergeCell ref="B118:O118"/>
    <mergeCell ref="B119:O119"/>
    <mergeCell ref="B120:O120"/>
    <mergeCell ref="B121:O121"/>
    <mergeCell ref="B122:O122"/>
    <mergeCell ref="B123:O123"/>
    <mergeCell ref="B112:O112"/>
    <mergeCell ref="B113:O113"/>
    <mergeCell ref="B114:O114"/>
    <mergeCell ref="B115:O115"/>
    <mergeCell ref="B116:O116"/>
    <mergeCell ref="B117:O117"/>
    <mergeCell ref="B106:O106"/>
    <mergeCell ref="B107:O107"/>
    <mergeCell ref="B108:O108"/>
    <mergeCell ref="B109:O109"/>
    <mergeCell ref="B110:O110"/>
    <mergeCell ref="B111:O111"/>
    <mergeCell ref="B100:O100"/>
    <mergeCell ref="B101:O101"/>
    <mergeCell ref="B102:O102"/>
    <mergeCell ref="B103:O103"/>
    <mergeCell ref="B104:O104"/>
    <mergeCell ref="B105:O105"/>
    <mergeCell ref="B93:O93"/>
    <mergeCell ref="B94:O94"/>
    <mergeCell ref="B95:O95"/>
    <mergeCell ref="B96:O96"/>
    <mergeCell ref="B97:O97"/>
    <mergeCell ref="B99:O99"/>
    <mergeCell ref="B86:O86"/>
    <mergeCell ref="B87:O87"/>
    <mergeCell ref="B88:O88"/>
    <mergeCell ref="B89:O89"/>
    <mergeCell ref="B91:O91"/>
    <mergeCell ref="B92:O92"/>
    <mergeCell ref="B80:O80"/>
    <mergeCell ref="B81:O81"/>
    <mergeCell ref="B82:O82"/>
    <mergeCell ref="B83:O83"/>
    <mergeCell ref="B84:O84"/>
    <mergeCell ref="B85:O85"/>
    <mergeCell ref="B74:O74"/>
    <mergeCell ref="B75:O75"/>
    <mergeCell ref="B76:O76"/>
    <mergeCell ref="B77:O77"/>
    <mergeCell ref="B78:O78"/>
    <mergeCell ref="B79:O79"/>
    <mergeCell ref="B68:O68"/>
    <mergeCell ref="B69:O69"/>
    <mergeCell ref="B70:O70"/>
    <mergeCell ref="B71:O71"/>
    <mergeCell ref="B72:O72"/>
    <mergeCell ref="B73:O73"/>
    <mergeCell ref="B62:O62"/>
    <mergeCell ref="B63:O63"/>
    <mergeCell ref="B64:O64"/>
    <mergeCell ref="B65:O65"/>
    <mergeCell ref="B66:O66"/>
    <mergeCell ref="B67:O67"/>
    <mergeCell ref="B56:O56"/>
    <mergeCell ref="B57:O57"/>
    <mergeCell ref="B58:O58"/>
    <mergeCell ref="B59:O59"/>
    <mergeCell ref="B60:O60"/>
    <mergeCell ref="B61:O61"/>
    <mergeCell ref="B50:O50"/>
    <mergeCell ref="B51:O51"/>
    <mergeCell ref="B52:O52"/>
    <mergeCell ref="B53:O53"/>
    <mergeCell ref="B54:O54"/>
    <mergeCell ref="B55:O55"/>
    <mergeCell ref="B44:O44"/>
    <mergeCell ref="B45:O45"/>
    <mergeCell ref="B46:O46"/>
    <mergeCell ref="B47:O47"/>
    <mergeCell ref="B48:O48"/>
    <mergeCell ref="B49:O49"/>
    <mergeCell ref="B38:O38"/>
    <mergeCell ref="B39:O39"/>
    <mergeCell ref="B40:O40"/>
    <mergeCell ref="B41:O41"/>
    <mergeCell ref="B42:O42"/>
    <mergeCell ref="B43:O43"/>
    <mergeCell ref="B32:O32"/>
    <mergeCell ref="B33:O33"/>
    <mergeCell ref="B34:O34"/>
    <mergeCell ref="B35:O35"/>
    <mergeCell ref="B36:O36"/>
    <mergeCell ref="B37:O37"/>
    <mergeCell ref="B26:O26"/>
    <mergeCell ref="B27:O27"/>
    <mergeCell ref="B28:O28"/>
    <mergeCell ref="B29:O29"/>
    <mergeCell ref="B30:O30"/>
    <mergeCell ref="B31:O31"/>
    <mergeCell ref="B20:O20"/>
    <mergeCell ref="B21:O21"/>
    <mergeCell ref="B22:O22"/>
    <mergeCell ref="B23:O23"/>
    <mergeCell ref="B24:O24"/>
    <mergeCell ref="B25:O25"/>
    <mergeCell ref="B14:O14"/>
    <mergeCell ref="B15:O15"/>
    <mergeCell ref="B16:O16"/>
    <mergeCell ref="B17:O17"/>
    <mergeCell ref="B18:O18"/>
    <mergeCell ref="B19:O19"/>
    <mergeCell ref="A205:Q205"/>
    <mergeCell ref="B5:O5"/>
    <mergeCell ref="B6:O6"/>
    <mergeCell ref="B7:O7"/>
    <mergeCell ref="B8:O8"/>
    <mergeCell ref="B9:O9"/>
    <mergeCell ref="B10:O10"/>
    <mergeCell ref="B11:O11"/>
    <mergeCell ref="B12:O12"/>
    <mergeCell ref="B13:O13"/>
  </mergeCells>
  <printOptions/>
  <pageMargins left="0.26" right="0.25" top="0.25" bottom="0.26" header="0.19" footer="0.18"/>
  <pageSetup fitToHeight="1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2023-07-28T08:01:57Z</dcterms:modified>
  <cp:category/>
  <cp:version/>
  <cp:contentType/>
  <cp:contentStatus/>
</cp:coreProperties>
</file>